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codeName="ThisWorkbook" defaultThemeVersion="166925"/>
  <mc:AlternateContent xmlns:mc="http://schemas.openxmlformats.org/markup-compatibility/2006">
    <mc:Choice Requires="x15">
      <x15ac:absPath xmlns:x15ac="http://schemas.microsoft.com/office/spreadsheetml/2010/11/ac" url="D:\My Desktop\Deliverables\2022\2022 08\2022 0801\ICC Guidelines\02 Released\2022 1220\"/>
    </mc:Choice>
  </mc:AlternateContent>
  <xr:revisionPtr revIDLastSave="0" documentId="13_ncr:1_{65EA7C0E-59EE-40F2-9CCE-E3F0BCFCFDA7}" xr6:coauthVersionLast="36" xr6:coauthVersionMax="47" xr10:uidLastSave="{00000000-0000-0000-0000-000000000000}"/>
  <bookViews>
    <workbookView xWindow="0" yWindow="0" windowWidth="20496" windowHeight="7536" xr2:uid="{F51F866D-5D1A-46D2-B459-DEF60D528232}"/>
  </bookViews>
  <sheets>
    <sheet name="PTC Form 1" sheetId="7" r:id="rId1"/>
    <sheet name="PTC Form 2" sheetId="2" r:id="rId2"/>
    <sheet name="PTC Form 3" sheetId="3" r:id="rId3"/>
    <sheet name="PTC Form 4" sheetId="10" r:id="rId4"/>
    <sheet name="Sheet4" sheetId="11" state="veryHidden" r:id="rId5"/>
  </sheets>
  <externalReferences>
    <externalReference r:id="rId6"/>
    <externalReference r:id="rId7"/>
    <externalReference r:id="rId8"/>
  </externalReferences>
  <definedNames>
    <definedName name="_xlnm._FilterDatabase" localSheetId="0" hidden="1">'PTC Form 1'!$B$2:$H$85</definedName>
    <definedName name="a__Is_the_project_aligned_with_government_economic_plans?" comment="Yes">'[1]SP AF9 Criteria - for ICC'!$C$11</definedName>
    <definedName name="a99999999999999" localSheetId="0">'[2]SP AF EoD TP'!#REF!</definedName>
    <definedName name="a99999999999999" localSheetId="3">'[2]SP AF EoD TP'!#REF!</definedName>
    <definedName name="a99999999999999">'[2]SP AF EoD TP'!#REF!</definedName>
    <definedName name="asds" localSheetId="3">'[2]SP AF EoD TP'!#REF!</definedName>
    <definedName name="asds">'[2]SP AF EoD TP'!#REF!</definedName>
    <definedName name="_xlnm.Print_Area" localSheetId="0">'PTC Form 1'!$A$1:$H$34</definedName>
    <definedName name="StatusCompositeKey">'[3]Listes - General'!$BE$4:$BE$18</definedName>
  </definedNames>
  <calcPr calcId="191028"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3" l="1"/>
  <c r="E30" i="3"/>
  <c r="E28" i="3" l="1"/>
  <c r="J43" i="3" l="1"/>
  <c r="G43" i="3" l="1"/>
  <c r="C40" i="3"/>
  <c r="I19" i="3"/>
  <c r="G19" i="3"/>
  <c r="E32" i="3" l="1"/>
  <c r="E33" i="3" s="1"/>
</calcChain>
</file>

<file path=xl/sharedStrings.xml><?xml version="1.0" encoding="utf-8"?>
<sst xmlns="http://schemas.openxmlformats.org/spreadsheetml/2006/main" count="588" uniqueCount="348">
  <si>
    <t>PTC Form 1: General Parameters Terms and Conditions</t>
  </si>
  <si>
    <t xml:space="preserve">Objective: </t>
  </si>
  <si>
    <t xml:space="preserve">To establish the parameters, terms, and conditions (PTCs) of the proposed PPP project to be set forth by the Approving Body pursuant to Section 2.8 (for soilcited projects) and Section 10.9 (for unsolicited proposals) of the Revised 2022 Implementing Rules and Regulations (IRR) of the Amended BOT Law. </t>
  </si>
  <si>
    <t>Official Project Name</t>
  </si>
  <si>
    <t>1. Proposed General Parameters, Terms, and Conditions (PTCs) for the Project</t>
  </si>
  <si>
    <r>
      <t xml:space="preserve">This </t>
    </r>
    <r>
      <rPr>
        <b/>
        <i/>
        <sz val="12"/>
        <rFont val="Times New Roman"/>
        <family val="1"/>
      </rPr>
      <t>General Parameters, Terms, and Conditions Form</t>
    </r>
    <r>
      <rPr>
        <sz val="12"/>
        <rFont val="Times New Roman"/>
        <family val="1"/>
      </rPr>
      <t xml:space="preserve"> lists down the minimum PTCs in Section 2.8 of the Revised 2022 BOT Law IRR and other items referred to in the same and in the ICC Guidelines. For </t>
    </r>
    <r>
      <rPr>
        <b/>
        <sz val="12"/>
        <rFont val="Times New Roman"/>
        <family val="1"/>
      </rPr>
      <t xml:space="preserve">column H </t>
    </r>
    <r>
      <rPr>
        <sz val="12"/>
        <rFont val="Times New Roman"/>
        <family val="1"/>
      </rPr>
      <t xml:space="preserve">of the matix below, indicate the details of the proposed PTC including any proposed flexibility in the PTC and other remarks such that the approving body will see the extent of the exposure of the government in the project and be guided in its evaluation. If there are any special PTCs not part of the template, these may be added under </t>
    </r>
    <r>
      <rPr>
        <b/>
        <sz val="12"/>
        <rFont val="Times New Roman"/>
        <family val="1"/>
      </rPr>
      <t>Group 12 "Other PTCs"</t>
    </r>
    <r>
      <rPr>
        <sz val="12"/>
        <rFont val="Times New Roman"/>
        <family val="1"/>
      </rPr>
      <t xml:space="preserve">. </t>
    </r>
  </si>
  <si>
    <t>Group No.</t>
  </si>
  <si>
    <t>Item No.</t>
  </si>
  <si>
    <t>Parameter, term, or condition</t>
  </si>
  <si>
    <t>Reference section/s of the Revised 2022 BOT Law IRR</t>
  </si>
  <si>
    <t>Details of the proposed parameter, term, or condition including any flexibility in the PTC and other remarks that will guide the approving body</t>
  </si>
  <si>
    <t>Scope of the project</t>
  </si>
  <si>
    <t>Construction</t>
  </si>
  <si>
    <t xml:space="preserve">What assets shall be constructed? </t>
  </si>
  <si>
    <t>Sec. 2.8.i and Sec. 4.3.a</t>
  </si>
  <si>
    <t>Supply</t>
  </si>
  <si>
    <t>What assets shall be supplied?</t>
  </si>
  <si>
    <t>Operation</t>
  </si>
  <si>
    <t>Shall operation be part of the scope? If yes, what operation activities are included?</t>
  </si>
  <si>
    <t>Maintenance</t>
  </si>
  <si>
    <t>Shall maintenance be part of the scope? If yes, what maintenance activities are included?</t>
  </si>
  <si>
    <t>Capacity augmentation/expansion/ extension</t>
  </si>
  <si>
    <t>Shall capacity augmentation/expansion of the system be part of the scope? If yes, what augmentation/expansion activities are included?</t>
  </si>
  <si>
    <t xml:space="preserve">Shall extension of the alignment be part of the scope? </t>
  </si>
  <si>
    <t>Financing</t>
  </si>
  <si>
    <t>Which elements shall be financed by the private sector?</t>
  </si>
  <si>
    <t>Sec. 2.8.i, Sec. 2.8.ix, and Sec. 4.3.a</t>
  </si>
  <si>
    <t>What is the maximum Debt-to-Equity ratio allowed for this project?</t>
  </si>
  <si>
    <t xml:space="preserve">Shall the CapEx be partly financed by the agency/LGU? </t>
  </si>
  <si>
    <t>Contractual arrangement</t>
  </si>
  <si>
    <t>What shall be the contractual arrangement of the project?</t>
  </si>
  <si>
    <t xml:space="preserve">Sec. 2.8.ii, Sec. 2.13, and Sec 4.3.a </t>
  </si>
  <si>
    <t xml:space="preserve">Term
</t>
  </si>
  <si>
    <t>Contract duration</t>
  </si>
  <si>
    <t>How long shall the contract be in effect?</t>
  </si>
  <si>
    <t>Sec. 2.8.iii, Sec. 4.3.a, and Sec. 12.4</t>
  </si>
  <si>
    <t>Contract effectivity</t>
  </si>
  <si>
    <t>When shall the contract be effective?</t>
  </si>
  <si>
    <t>Start of concession</t>
  </si>
  <si>
    <t>If a concession agreement, what event shall trigger the start of the concession?</t>
  </si>
  <si>
    <t>Bid Parameter</t>
  </si>
  <si>
    <t>Bid parameter</t>
  </si>
  <si>
    <t>What is the proposed bid parameter for the project?</t>
  </si>
  <si>
    <t xml:space="preserve">Sec. 2.8.viii and Sec. 2.10 </t>
  </si>
  <si>
    <t>General performance standards and targets</t>
  </si>
  <si>
    <t>Capacity</t>
  </si>
  <si>
    <t>What shall be the required capacity of the project? 
E.g., No. of passengers per year (for airport), or no. of patients per day (for hospital project)</t>
  </si>
  <si>
    <t>Sec. 2.8.vi and Sec. 4.3.b</t>
  </si>
  <si>
    <t>Specifications measured in units of time</t>
  </si>
  <si>
    <t>What shall be the specifications measured in units of time of the project?
E.g., Passenger queueing time (for airport), or Headway (for rail)</t>
  </si>
  <si>
    <t>Quality performance specifications (focused on users of infrastructure)</t>
  </si>
  <si>
    <t>What shall be the quality performance specifications (focused on users of infrastructure) of the project?
E.g., Terminal climate temperature (for airport)</t>
  </si>
  <si>
    <t>Enviromental performance specifications</t>
  </si>
  <si>
    <t>What shall be the enviromental performance specifications of the project?
E.g., Maximum level of noise emission (for airport)</t>
  </si>
  <si>
    <t>Health and safety performance specifications</t>
  </si>
  <si>
    <t>What shall be the health and safety performance specifications of the project?
E.g., Maximum no. of safety citations per month (for airport or rail)</t>
  </si>
  <si>
    <t>Other performance specifications</t>
  </si>
  <si>
    <t>What are the other performance specifications of the project?</t>
  </si>
  <si>
    <t>New technology</t>
  </si>
  <si>
    <t>In the case of unsolicited projects, is there a new technology to be introduced for the project?</t>
  </si>
  <si>
    <t>Sec. 10.2</t>
  </si>
  <si>
    <t xml:space="preserve">Obligations related to constuction &amp; supply of assets
 </t>
  </si>
  <si>
    <t>Delivery of project site/right-of-way (ROW)</t>
  </si>
  <si>
    <t xml:space="preserve">Is government assistance needed for securing project site/ROW? </t>
  </si>
  <si>
    <t>Sec. 2.8.iv</t>
  </si>
  <si>
    <t>If an unsolicited project, how shall the agency/LGU be compensated?</t>
  </si>
  <si>
    <t>What shall be the procedure for handover?</t>
  </si>
  <si>
    <t>Reviewing the progress of construction or of the installation of supplied assets</t>
  </si>
  <si>
    <t>Who shall represent the parties in the group that will monitor the progress of construction?</t>
  </si>
  <si>
    <t>Sec. 2.8.iv and Sec. 12.10</t>
  </si>
  <si>
    <t>What shall be the roles and responsibilities of the representatives from each party?</t>
  </si>
  <si>
    <t>Shall an independent consultant (IC) be hired?</t>
  </si>
  <si>
    <t>Who shall shoulder the cost of the IC?</t>
  </si>
  <si>
    <t>Assets to be constructed/supplied by the proponent</t>
  </si>
  <si>
    <t>Of the total assets to be constructed (see Item No. 1.1 above), what assets shall be constructed by the proponent?</t>
  </si>
  <si>
    <t>Of the total assets to be supplied (see Item No. 1.2 above), what assets shall be supplied by the proponent?</t>
  </si>
  <si>
    <t xml:space="preserve">Assets to be provided by the agency/LGU </t>
  </si>
  <si>
    <t>What assets shall be supplied by the agency/LGU?</t>
  </si>
  <si>
    <t>What shall be the condition of the assets that will be handed over by the agency/LGU to the proponent?</t>
  </si>
  <si>
    <t>Failure to meet obligations</t>
  </si>
  <si>
    <t>Is there a consequence/penalty for failure to meet obligations related to construction?</t>
  </si>
  <si>
    <t>Sec. 2.8.iv, Sec. 4.3.f, and Sec. 12.14</t>
  </si>
  <si>
    <t>Obligations related to operation</t>
  </si>
  <si>
    <t xml:space="preserve">Assignment of responsibility for operations </t>
  </si>
  <si>
    <t>Of the operations in Item No. 1.3, which shall be under the proponent's responsibility?</t>
  </si>
  <si>
    <t>Sec. 2.8.iv and Sec. 4.3.a</t>
  </si>
  <si>
    <t>Shall the above include commercial operations?  If yes, what shall be allowed?</t>
  </si>
  <si>
    <t>Sec. 2.8.i and Sec. 12.16.1.d</t>
  </si>
  <si>
    <t>Of the operations in Item No. 1.3, which shall be under the agency/LGU's responsibility?</t>
  </si>
  <si>
    <t xml:space="preserve">Operating parameters and specifications </t>
  </si>
  <si>
    <t>What are the operating parameters and specifications?</t>
  </si>
  <si>
    <t>Sec. 2.8.vi</t>
  </si>
  <si>
    <t>Reviewing the progress of operations</t>
  </si>
  <si>
    <t>Who shall represent the parties in the group that will monitor the performance?</t>
  </si>
  <si>
    <t>Shall an IC be hired?</t>
  </si>
  <si>
    <t xml:space="preserve">Failure to meet obligations
</t>
  </si>
  <si>
    <t>Revenues going to the proponent</t>
  </si>
  <si>
    <t>Fees, tolls, charges paid by users</t>
  </si>
  <si>
    <t>If approved by the approving body:</t>
  </si>
  <si>
    <t>Sec. 2.8.xii, Sec. 4.3.d,
Sec. 12.16.1.a-b, 
Sec. 12.16.2, and 
Sec. 12.18</t>
  </si>
  <si>
    <t>How much shall be the fees/tolls/charges at the start of operation?</t>
  </si>
  <si>
    <t>What shall trigger the adjustment of fees/tolls/charges?</t>
  </si>
  <si>
    <t>What shall be the formula for the adjustment of fees/tolls/charges?</t>
  </si>
  <si>
    <t>What is the rate of return (RROR)?</t>
  </si>
  <si>
    <t>Sec. 1.3.ee, Sec. 2.8.xi, and Sec 9.3</t>
  </si>
  <si>
    <t>How shall the formula take into account the prescribed RROR?</t>
  </si>
  <si>
    <t>Payments coming from the agency/LGU</t>
  </si>
  <si>
    <t>Are there payments coming from the government (e.g. availability payments, milestone payments, ammortization payment)? If yes, enure that details are provided in PTC Form 3.</t>
  </si>
  <si>
    <t>Sec. 12.16</t>
  </si>
  <si>
    <t>Other sources of revenues</t>
  </si>
  <si>
    <t>What other sources of revenues, if any, shall be granted to the proponent?</t>
  </si>
  <si>
    <t>Sec. 12.16.1.d-e</t>
  </si>
  <si>
    <t>Revenues going to the agency/LGU</t>
  </si>
  <si>
    <t>If collected by the Proponent on behalf of agency/LGU, how shall these be accounted?</t>
  </si>
  <si>
    <t>Sec. 2.8.x, Sec. 4.3.d, 
Sec. 12.16.1.b, Sec.12.17, and Sec. 12.19</t>
  </si>
  <si>
    <t>How shall these be remitted to the agency/LGU?</t>
  </si>
  <si>
    <t>Share in Proponent's revenues</t>
  </si>
  <si>
    <t>Which of the proponent's revenues shall be shared with the agency/LGU?</t>
  </si>
  <si>
    <t>How shall revenues, that shall be shared, be accounted for?</t>
  </si>
  <si>
    <t>How much shall be the agency/LGU's share?</t>
  </si>
  <si>
    <t>Other Payment/s to the agency/LGU</t>
  </si>
  <si>
    <t>Are there other payments to the agency/LGU?</t>
  </si>
  <si>
    <t>What is the schedule of the payments to be made by the proponent (amount of each payment, due date)?</t>
  </si>
  <si>
    <t>How shall these payment be remitted to the agency/LGU?</t>
  </si>
  <si>
    <t>Transfer at the end of the contract</t>
  </si>
  <si>
    <t>Assets to be transferred</t>
  </si>
  <si>
    <t>What assets shall be transferred to the agency/LGU?</t>
  </si>
  <si>
    <t>Sec. 2.8.x and Sec. 12.23</t>
  </si>
  <si>
    <t>What shall be the required condition of the assets when transferred to the agency/LGU?</t>
  </si>
  <si>
    <t>Who shall shoulder costs related to transfer of assets to the agency/LGU?</t>
  </si>
  <si>
    <t xml:space="preserve">Other obligations of the parties
</t>
  </si>
  <si>
    <t>Sharing in refinancing gains</t>
  </si>
  <si>
    <t>How much shall be the share of the agency/LGU in refinancing gains, if any?</t>
  </si>
  <si>
    <t>Assistance to be provided by agency/LGU</t>
  </si>
  <si>
    <t>What kinds of assistance are needed from agency/LGU?</t>
  </si>
  <si>
    <t>Shall the agency/LGU be compensated for providing such assistance?</t>
  </si>
  <si>
    <t xml:space="preserve">Other PTCs
</t>
  </si>
  <si>
    <t>xxx</t>
  </si>
  <si>
    <t>2. Default Parameters, Terms, and Conditions</t>
  </si>
  <si>
    <t>a. Pursuant to the Revised 2022 BOT Law IRR, the following PTCs shall be part of the terms of the contract and the agency/LGU is given authority to finalize the terms during contract drafting, subject to the review of relevant authorities in Section 4.3.</t>
  </si>
  <si>
    <t>Performance Security</t>
  </si>
  <si>
    <t>The project shall require the following performance securities for each stage of project implementation, as applicable:</t>
  </si>
  <si>
    <t xml:space="preserve">     a. Construction Performance Security</t>
  </si>
  <si>
    <t xml:space="preserve">     b. Operation Performance Security</t>
  </si>
  <si>
    <t xml:space="preserve">     c. Warranty Security</t>
  </si>
  <si>
    <t xml:space="preserve">     d. Handback Security</t>
  </si>
  <si>
    <t>For each security, the contract shall identify the form, which may be any or a combination of the following:</t>
  </si>
  <si>
    <t xml:space="preserve">     a. Cash</t>
  </si>
  <si>
    <t xml:space="preserve">     b. Bank draft or guarantee confirmed by a local bank (in the case of foreign bidders bonded by a foreign bank)</t>
  </si>
  <si>
    <t xml:space="preserve">     c. Letter of credit issued by a reputable bank</t>
  </si>
  <si>
    <t xml:space="preserve">     d. Surety bond callable on demand issued by the GSIS or by surety or insurance companies duly accredited by the office of the Insurance Commissioner</t>
  </si>
  <si>
    <t>The amount of each security to be set by the agency/LGU shall be in accordance with the schedules in Section 12.8 of the Revised 2022 BOT Law IRR.</t>
  </si>
  <si>
    <t>Contingent Liabilities</t>
  </si>
  <si>
    <r>
      <t xml:space="preserve">Pursuant to Sections 15.3.e and 15.3.g of the Revised 2022 BOT Law IRR, contingent liabilities to be assumed by the </t>
    </r>
    <r>
      <rPr>
        <b/>
        <u/>
        <sz val="11"/>
        <rFont val="Times New Roman"/>
        <family val="1"/>
      </rPr>
      <t>government</t>
    </r>
    <r>
      <rPr>
        <sz val="11"/>
        <rFont val="Times New Roman"/>
        <family val="1"/>
      </rPr>
      <t xml:space="preserve"> for the project as listed in PTC Form 4, including all other contingent liabilities to be assumed by the government that are present in the project but not covered in PTC Form 4, shall be transparent in the contract and shall contain the following information, as applicable:</t>
    </r>
  </si>
  <si>
    <t xml:space="preserve">     a. Specific risk events that would trigger such liabilities</t>
  </si>
  <si>
    <t xml:space="preserve">     b. The probability or likelihood that such risks will occur</t>
  </si>
  <si>
    <t xml:space="preserve">     c. A condition to negotiate a remedy or cure for a risk event</t>
  </si>
  <si>
    <t xml:space="preserve">     d. A term for curing period</t>
  </si>
  <si>
    <t xml:space="preserve">     e. The manner of compensation for the economic impact on the Project Proponent, if compensation is financial</t>
  </si>
  <si>
    <t xml:space="preserve">     f. The method or principle of calculation of financial compensation</t>
  </si>
  <si>
    <t xml:space="preserve">     g. The materiality threshold</t>
  </si>
  <si>
    <t xml:space="preserve">     h. The cap on compensation</t>
  </si>
  <si>
    <t xml:space="preserve">     i. A condition to include step-in rights</t>
  </si>
  <si>
    <t xml:space="preserve">     j. Parameters for payments if terminated</t>
  </si>
  <si>
    <t xml:space="preserve">b. In accordance with relevant laws/issuances, the submission of the following documents shall be required, as applicable, on the deadline prescribed by the approving body. </t>
  </si>
  <si>
    <t>Regional Development Council (RDC) Endorsement</t>
  </si>
  <si>
    <r>
      <t xml:space="preserve">Pursuant to the ICC issuance titled “Revisions to the ICC Guidelines and Procedures on Regional Development Council (RDC) Endorsement and Public Consultation Requirements for Proposed Programs and Projects” dated June 8, 2016, an RDC endorsement shall be submitted for </t>
    </r>
    <r>
      <rPr>
        <b/>
        <sz val="11"/>
        <color theme="1"/>
        <rFont val="Times New Roman"/>
        <family val="1"/>
      </rPr>
      <t>ALL PROJECTS</t>
    </r>
    <r>
      <rPr>
        <sz val="11"/>
        <color theme="1"/>
        <rFont val="Times New Roman"/>
        <family val="1"/>
      </rPr>
      <t xml:space="preserve"> except for the following types:</t>
    </r>
  </si>
  <si>
    <t xml:space="preserve">     a. Programs and projects that will not result in physical or socioeconomic displacement of affected persons/businesses/communities; or
</t>
  </si>
  <si>
    <t xml:space="preserve">     b. Demand-based programs and projects providing support for target beneficiaries that are to be determined/ finalized after ICC approval (e.g. relending programs, etc.)</t>
  </si>
  <si>
    <r>
      <t xml:space="preserve">Such RDC endorsement shall be submitted </t>
    </r>
    <r>
      <rPr>
        <b/>
        <u/>
        <sz val="11"/>
        <color theme="1"/>
        <rFont val="Times New Roman"/>
        <family val="1"/>
      </rPr>
      <t>prior to the implementation of the PPP project.</t>
    </r>
  </si>
  <si>
    <t xml:space="preserve">Environmental Impact Statement (EIS)/ Environmental Compliance Certificate/ Certificate of Non-Coverage </t>
  </si>
  <si>
    <t>Pursuant to Section 12.2 of the Revised 2022 BOT Law IRR, the proponent shall secure other necessary approvals such as environmental clearances from the DENR. The ICC Project Evaluation Procedures and Guidelines requires to ensure that the project does not adversely affect the environment and/or that appropriate measures are taken to protect the environment.</t>
  </si>
  <si>
    <r>
      <t xml:space="preserve">For environmentally critical projects or projects located in environmentally critical area, the Environmental Compliance Certificate (ECC) shall be </t>
    </r>
    <r>
      <rPr>
        <b/>
        <u/>
        <sz val="11"/>
        <color theme="1"/>
        <rFont val="Times New Roman"/>
        <family val="1"/>
      </rPr>
      <t>a condition precedent to construction start</t>
    </r>
    <r>
      <rPr>
        <sz val="11"/>
        <color theme="1"/>
        <rFont val="Times New Roman"/>
        <family val="1"/>
      </rPr>
      <t>.</t>
    </r>
  </si>
  <si>
    <r>
      <t xml:space="preserve">For non-environmentally critical projects or projects that are not located in environmentally critical areas, the Certificate of Non- Coverage (CNC) shall be obtained and submitted </t>
    </r>
    <r>
      <rPr>
        <b/>
        <u/>
        <sz val="11"/>
        <color theme="1"/>
        <rFont val="Times New Roman"/>
        <family val="1"/>
      </rPr>
      <t>prior to the implementation of the project.</t>
    </r>
  </si>
  <si>
    <t>PTC Form 2: Actual and Potential conflict between the proposed project and other government projects</t>
  </si>
  <si>
    <t>Objectives: 1) To identify actual and potential conflicts, if any, between the project and other government project
s</t>
  </si>
  <si>
    <t xml:space="preserve">       2) To identify measures to resolve any conflict</t>
  </si>
  <si>
    <t>1. Potential conflict between the project and other government projects</t>
  </si>
  <si>
    <t xml:space="preserve">a. Will the proposed project conflict with other projects of the Implementing Agency (IA)? </t>
  </si>
  <si>
    <t>If yes, select all applicable conflict scenarios, identify all project/s in conflict with the proposed project, details/description of all identified conflicts, and plans to resolve each conflict.</t>
  </si>
  <si>
    <t>Conflict scenarios</t>
  </si>
  <si>
    <t>Project name/s</t>
  </si>
  <si>
    <t>Details of the conflict</t>
  </si>
  <si>
    <t>What is the plan to resolve the conflict?</t>
  </si>
  <si>
    <r>
      <t>a. Proposed project has a</t>
    </r>
    <r>
      <rPr>
        <b/>
        <sz val="12"/>
        <rFont val="Times New Roman"/>
        <family val="1"/>
      </rPr>
      <t xml:space="preserve"> physical overlap with an approved project</t>
    </r>
    <r>
      <rPr>
        <sz val="12"/>
        <rFont val="Times New Roman"/>
        <family val="1"/>
      </rPr>
      <t xml:space="preserve"> in terms of design, alignment, ROW, etc.</t>
    </r>
  </si>
  <si>
    <r>
      <t xml:space="preserve">b. Proposed project has a </t>
    </r>
    <r>
      <rPr>
        <b/>
        <sz val="12"/>
        <rFont val="Times New Roman"/>
        <family val="1"/>
      </rPr>
      <t>physical overlap with a project being developed</t>
    </r>
    <r>
      <rPr>
        <sz val="12"/>
        <rFont val="Times New Roman"/>
        <family val="1"/>
      </rPr>
      <t xml:space="preserve"> in terms of design, alignment, ROW, etc. </t>
    </r>
  </si>
  <si>
    <r>
      <t xml:space="preserve">c. Proposed project shall </t>
    </r>
    <r>
      <rPr>
        <b/>
        <sz val="12"/>
        <rFont val="Times New Roman"/>
        <family val="1"/>
      </rPr>
      <t>negatively affect an approved project</t>
    </r>
    <r>
      <rPr>
        <sz val="12"/>
        <rFont val="Times New Roman"/>
        <family val="1"/>
      </rPr>
      <t xml:space="preserve"> in terms of: economic benefits, traffic/ demand, financial viability, as applicable</t>
    </r>
  </si>
  <si>
    <r>
      <t xml:space="preserve">d. Proposed project shall </t>
    </r>
    <r>
      <rPr>
        <b/>
        <sz val="12"/>
        <rFont val="Times New Roman"/>
        <family val="1"/>
      </rPr>
      <t>negatively affect a project being developed</t>
    </r>
    <r>
      <rPr>
        <sz val="12"/>
        <rFont val="Times New Roman"/>
        <family val="1"/>
      </rPr>
      <t xml:space="preserve"> in terms of: economic benefits, traffic/ demand, financial viability, as applicable</t>
    </r>
  </si>
  <si>
    <t>e. Others (please specify)</t>
  </si>
  <si>
    <t>b. Will the proposed project conflict with other projects of other national agencies or Local Government Units?</t>
  </si>
  <si>
    <t xml:space="preserve"> </t>
  </si>
  <si>
    <r>
      <t xml:space="preserve">a. Proposed project has a </t>
    </r>
    <r>
      <rPr>
        <b/>
        <sz val="12"/>
        <rFont val="Times New Roman"/>
        <family val="1"/>
      </rPr>
      <t>physical overlap with an approved project</t>
    </r>
    <r>
      <rPr>
        <sz val="12"/>
        <rFont val="Times New Roman"/>
        <family val="1"/>
      </rPr>
      <t xml:space="preserve"> in terms of design, alignment, ROW, etc.</t>
    </r>
  </si>
  <si>
    <r>
      <t xml:space="preserve">d. Proposed project shall negatively </t>
    </r>
    <r>
      <rPr>
        <b/>
        <sz val="12"/>
        <rFont val="Times New Roman"/>
        <family val="1"/>
      </rPr>
      <t>affect a project being developed</t>
    </r>
    <r>
      <rPr>
        <sz val="12"/>
        <rFont val="Times New Roman"/>
        <family val="1"/>
      </rPr>
      <t xml:space="preserve"> in terms of: economic benefits, traffic/ demand, financial viability, as applicable</t>
    </r>
  </si>
  <si>
    <t>PTC Form 3: Firm Liabilities</t>
  </si>
  <si>
    <r>
      <t xml:space="preserve">Objectives: 1) To establish whether the proposed government </t>
    </r>
    <r>
      <rPr>
        <u/>
        <sz val="12"/>
        <rFont val="Times New Roman"/>
        <family val="1"/>
      </rPr>
      <t>undertakings</t>
    </r>
    <r>
      <rPr>
        <sz val="12"/>
        <rFont val="Times New Roman"/>
        <family val="1"/>
      </rPr>
      <t xml:space="preserve"> are acceptable and within the allowable threshold indicated in Section 13.3 of the Revised 2022 BOT Law IRR</t>
    </r>
  </si>
  <si>
    <r>
      <t xml:space="preserve">  2) To establish whether the proposed government </t>
    </r>
    <r>
      <rPr>
        <u/>
        <sz val="12"/>
        <rFont val="Times New Roman"/>
        <family val="1"/>
      </rPr>
      <t>payments</t>
    </r>
    <r>
      <rPr>
        <sz val="12"/>
        <rFont val="Times New Roman"/>
        <family val="1"/>
      </rPr>
      <t xml:space="preserve"> are acceptable</t>
    </r>
  </si>
  <si>
    <t>1. Firm Liabilities of the Government</t>
  </si>
  <si>
    <t>1.1 Government Undertakings (GUs) proposed by the implementing agency</t>
  </si>
  <si>
    <t>a. List all GUs proposed for the project and the estimated value of each GU</t>
  </si>
  <si>
    <t>Type of undertaking per Sec. 13.3 of the IRR of the BOT Law</t>
  </si>
  <si>
    <t xml:space="preserve">Specific GU for the proposed project </t>
  </si>
  <si>
    <t>If the undertaking is a direct government subsidy, specify type of subsidy according to Sec. 13.3.c</t>
  </si>
  <si>
    <t>Value of each GU</t>
  </si>
  <si>
    <t>Will the GU be compensated by the private proponent so as not to be considered a direct government subsidy (DGS)?</t>
  </si>
  <si>
    <r>
      <t>Value of compensation for each GU</t>
    </r>
    <r>
      <rPr>
        <b/>
        <vertAlign val="superscript"/>
        <sz val="12"/>
        <color theme="0"/>
        <rFont val="Times New Roman"/>
        <family val="1"/>
      </rPr>
      <t xml:space="preserve">1
</t>
    </r>
    <r>
      <rPr>
        <b/>
        <i/>
        <sz val="11"/>
        <color theme="0"/>
        <rFont val="Times New Roman"/>
        <family val="1"/>
      </rPr>
      <t>(leave blank if answered 'No' in previous column)</t>
    </r>
  </si>
  <si>
    <r>
      <t>Source of the valuation provided for the GU</t>
    </r>
    <r>
      <rPr>
        <b/>
        <vertAlign val="superscript"/>
        <sz val="12"/>
        <color theme="0"/>
        <rFont val="Times New Roman"/>
        <family val="1"/>
      </rPr>
      <t>2</t>
    </r>
  </si>
  <si>
    <t>---</t>
  </si>
  <si>
    <t>Total</t>
  </si>
  <si>
    <r>
      <rPr>
        <i/>
        <vertAlign val="superscript"/>
        <sz val="10"/>
        <rFont val="Times New Roman"/>
        <family val="1"/>
      </rPr>
      <t>1</t>
    </r>
    <r>
      <rPr>
        <i/>
        <sz val="10"/>
        <rFont val="Times New Roman"/>
        <family val="1"/>
      </rPr>
      <t xml:space="preserve"> Section 13.3 of the Revised 2022 BOT Law IRR provides that in case of contribution of assets or property in unsolicited proposals, compensation shall be considered as appropriate if the value of the compensation is at least equal to the value of the contribution or undertaking pursuant to Section 10.3.</t>
    </r>
  </si>
  <si>
    <r>
      <rPr>
        <i/>
        <vertAlign val="superscript"/>
        <sz val="10"/>
        <rFont val="Times New Roman"/>
        <family val="1"/>
      </rPr>
      <t>2</t>
    </r>
    <r>
      <rPr>
        <i/>
        <sz val="10"/>
        <rFont val="Times New Roman"/>
        <family val="1"/>
      </rPr>
      <t xml:space="preserve"> Section 13.3 of the Revised 2022 BOT Law IRR provides that, in case of contribution of assets or property, the value of the direct government subsidy shall be determined by a government financial institution or an independent property appraiser before the project is submitted to the Approving Body.</t>
    </r>
  </si>
  <si>
    <t>b. Assessment on whether the total value of the direct government subsidy (DGS) does not exceed the threshold set under Section 13.3 of the Revised 2022 BOT Law IRR</t>
  </si>
  <si>
    <t>Item</t>
  </si>
  <si>
    <t>Amount</t>
  </si>
  <si>
    <t>Total Project Cost</t>
  </si>
  <si>
    <r>
      <t>Threshold for DGS falling under type i and ii (50% of total project cost)</t>
    </r>
    <r>
      <rPr>
        <b/>
        <vertAlign val="superscript"/>
        <sz val="12"/>
        <rFont val="Times New Roman"/>
        <family val="1"/>
      </rPr>
      <t>3</t>
    </r>
  </si>
  <si>
    <t>Total Estimated Value of DGS falling under type i and ii</t>
  </si>
  <si>
    <t>Less: Value of Compensation of DGS falling under type i and ii, if any</t>
  </si>
  <si>
    <t>Net Estimated Value of DGS</t>
  </si>
  <si>
    <t>% to Total Project Cost</t>
  </si>
  <si>
    <r>
      <rPr>
        <i/>
        <vertAlign val="superscript"/>
        <sz val="10"/>
        <rFont val="Times New Roman"/>
        <family val="1"/>
      </rPr>
      <t>3</t>
    </r>
    <r>
      <rPr>
        <i/>
        <sz val="10"/>
        <rFont val="Times New Roman"/>
        <family val="1"/>
      </rPr>
      <t xml:space="preserve"> Section 13.3 of the Revised 2022 BOT Law IRR provides that direct government subsidy falling under items c.i. and c.ii. in the same section shall not exceed fifty percent (50%) of the Project Cost.</t>
    </r>
  </si>
  <si>
    <t>1.2 Government Payments</t>
  </si>
  <si>
    <r>
      <t>Type of government payments</t>
    </r>
    <r>
      <rPr>
        <b/>
        <vertAlign val="superscript"/>
        <sz val="12"/>
        <color theme="0"/>
        <rFont val="Times New Roman"/>
        <family val="1"/>
      </rPr>
      <t>4</t>
    </r>
  </si>
  <si>
    <t>Description of firm liability</t>
  </si>
  <si>
    <t>Mode of payment</t>
  </si>
  <si>
    <t>Total Nominal Amount 
(in PhP)</t>
  </si>
  <si>
    <t>Source/s of funding</t>
  </si>
  <si>
    <t>Schedule
(Month/Year)</t>
  </si>
  <si>
    <t>Amount to be paid on scheduled payment</t>
  </si>
  <si>
    <r>
      <rPr>
        <i/>
        <vertAlign val="superscript"/>
        <sz val="10"/>
        <rFont val="Times New Roman"/>
        <family val="1"/>
      </rPr>
      <t>4</t>
    </r>
    <r>
      <rPr>
        <i/>
        <sz val="10"/>
        <rFont val="Times New Roman"/>
        <family val="1"/>
      </rPr>
      <t xml:space="preserve"> Other firm liabilities include Amortization payments after construction of the infrastructure under BT, BTO &amp; BGTOM arrangements, Lease payments under BLT arrangements, Share in the cost of an independent consultant, Cost of acquiring and delivering the right of way, Construction works or cost of construction works assumed by the agency, Capex costs assumed by the agency, among others.</t>
    </r>
  </si>
  <si>
    <t>Certification by Head of Agency</t>
  </si>
  <si>
    <t>I hereby certify that:</t>
  </si>
  <si>
    <t>(1) the foregoing responses are complete, correct, true and accurate;</t>
  </si>
  <si>
    <t>(2) all required clearances for any and/or all listed government undertakings above have been obtained and properly secured;</t>
  </si>
  <si>
    <t>(3) the (Name of Agency) has the resources required and is capable of undertaking its obligations pertaining to firm liabilities</t>
  </si>
  <si>
    <t>Name, Signature of Head of Agency / Date signed</t>
  </si>
  <si>
    <t>PTC Form 4: Proposed Risk Allocation and Contingent Liabilities of the Government</t>
  </si>
  <si>
    <t>Objective:  1) To determine the party best able to manage and allocate each risk to</t>
  </si>
  <si>
    <t xml:space="preserve">  2) To identify all contingent liabilities for the government and the corresponding measures to mitigate identified risks, pursuant to Section 15.3 of the Revised 2022 BOT Law IRR</t>
  </si>
  <si>
    <t>1. Proposed Risk Allocation of Risks Identified in GPRAM and the Corresponding Contingent Liabilities (CLs) of the Government</t>
  </si>
  <si>
    <t>For risks that will be assumed by the GOVERNMENT</t>
  </si>
  <si>
    <t>Type of Risk</t>
  </si>
  <si>
    <t>Details of the risk</t>
  </si>
  <si>
    <r>
      <t xml:space="preserve">As per GPRAM issued Aug. 2016, who should take the risk ?
</t>
    </r>
    <r>
      <rPr>
        <b/>
        <sz val="10"/>
        <color theme="0"/>
        <rFont val="Times New Roman"/>
        <family val="1"/>
      </rPr>
      <t>G - gov't
P - proponent
P&amp;G - gov't &amp; proponent</t>
    </r>
  </si>
  <si>
    <r>
      <rPr>
        <b/>
        <sz val="11"/>
        <color theme="0"/>
        <rFont val="Times New Roman"/>
        <family val="1"/>
      </rPr>
      <t>For the Project, who shall take the risk?</t>
    </r>
    <r>
      <rPr>
        <b/>
        <sz val="12"/>
        <color theme="0"/>
        <rFont val="Times New Roman"/>
        <family val="1"/>
      </rPr>
      <t xml:space="preserve">
</t>
    </r>
    <r>
      <rPr>
        <b/>
        <sz val="10"/>
        <color theme="0"/>
        <rFont val="Times New Roman"/>
        <family val="1"/>
      </rPr>
      <t>G - gov't
P - proponent
P&amp;G - gov't and proponent</t>
    </r>
  </si>
  <si>
    <t>Details of the position on each risk including justifications for risk allocations deviating from GPRAM</t>
  </si>
  <si>
    <t>Who shall assume the risk within the government?
(Agency/LGU or National Government)</t>
  </si>
  <si>
    <t>Probability that such risk will occur</t>
  </si>
  <si>
    <t>Will this risk expose the goverment to fiscal or financial obligations (CLs)?
(if yes, answer suceeding columns)</t>
  </si>
  <si>
    <t>Specific risk event that would trigger a CL</t>
  </si>
  <si>
    <t>Risk mitigating measure/ appropriate action plan to manage each type of risk</t>
  </si>
  <si>
    <t>Estimated cost in implementing the risk mitigating measure</t>
  </si>
  <si>
    <t>Target dates to have each measure in place</t>
  </si>
  <si>
    <t>Existing structure and assets (refurbishment / extensions)</t>
  </si>
  <si>
    <t>Risk that existing structures (e.g., buildings, rail lines) and other assets (e.g., computer systems) are inadequate to support new improvements or structures / activities subject of or involved in PPP contract, resulting in additional construction, time, and cost that may be necessary to replace, strengthen, or improve the existing structures or assets to enable it to successfully support the project</t>
  </si>
  <si>
    <t>P&amp;G</t>
  </si>
  <si>
    <t>Existing facilities: Current service contracts</t>
  </si>
  <si>
    <t>Uncertainties inherent in existing contracts for the delivery, upkeep or refurbishment of the asset lead to unexpected benefits or costs for the proponent and/or interface issues</t>
  </si>
  <si>
    <t>Existing facilities: Current Government employees</t>
  </si>
  <si>
    <t>Risks relating to uncertainties and costs in utility of current employees and in retrenching redundant employees</t>
  </si>
  <si>
    <t>G</t>
  </si>
  <si>
    <t>Geotechnical site conditions</t>
  </si>
  <si>
    <t>Risk that unanticipated adverse geological conditions (geotechnical risk) are discovered which cause construction or maintenance costs to increase and/or cause construction delays</t>
  </si>
  <si>
    <t>Permits and approvals / Site preparation</t>
  </si>
  <si>
    <t>Risk that necessary approvals may not be obtained or may be obtained only subject to unanticipated conditions, which have adverse cost and time consequences (e.g. prolonged delay)</t>
  </si>
  <si>
    <t>Environmental liabilities existing prior to the project</t>
  </si>
  <si>
    <t>Risk that the project site is contaminated requiring significant remediation expenses</t>
  </si>
  <si>
    <t>Environmental liabilities created during operation</t>
  </si>
  <si>
    <t>Risk that the use of the facility / project site over the contract term has resulted in significant environmental liabilities (clean up or rehabilitation required to make the site fit for future anticipated use)</t>
  </si>
  <si>
    <t>P</t>
  </si>
  <si>
    <t>Cultural heritage</t>
  </si>
  <si>
    <t>Risk of costs and delays associated with the discovery of archaeological and cultural heritage attributable directly to the Government’s mandated process of conserving, protecting, regulating, and disposition of said discovery</t>
  </si>
  <si>
    <t>Availability of site</t>
  </si>
  <si>
    <t>(i) Risk that tenure / access to a selected site which is not presently owned by Government or proponent cannot be negotiated
(ii) Risk of costs and delays in negotiating land acquisition</t>
  </si>
  <si>
    <t>Design / Technical risk</t>
  </si>
  <si>
    <t>Risk that the design of the facility is substandard, unsafe, or incapable of delivering the services at anticipated cost and specified level of service (often resulting in long term increase in recurrent costs and long term inadequacy of service)</t>
  </si>
  <si>
    <t>Interconnectivity risk</t>
  </si>
  <si>
    <t>Interconnectivity refers to the physical linkage of a project to another or to part of a network</t>
  </si>
  <si>
    <t>Inter-operability risk</t>
  </si>
  <si>
    <t>Interoperability risk refers to the risks associated with achieving clear and efficient operational arrangements with other facility operator/s which have to be considered in the project design and operation system requirements</t>
  </si>
  <si>
    <t>Risk that events occur during construction that prevent the facility from being delivered on time and on cost</t>
  </si>
  <si>
    <t>Commissioning</t>
  </si>
  <si>
    <t>Risk that either the physical or the operational commissioning tests which are required to be completed for the provision of services to commence, cannot be successfully completed</t>
  </si>
  <si>
    <t>Interest rates prior to construction completion</t>
  </si>
  <si>
    <t>Risk that prior to completion, interest rates may move adversely</t>
  </si>
  <si>
    <t>Interest rates post-completion 
of construction</t>
  </si>
  <si>
    <t>Risk that after completion, interest rates may move adversely</t>
  </si>
  <si>
    <t>Exchange rate</t>
  </si>
  <si>
    <t>Risk that during operation, exchange rates may move adversely, affecting the proponent’s ability to service foreign denominated debt and obtain its expected profit</t>
  </si>
  <si>
    <t>Inflation</t>
  </si>
  <si>
    <t>Risk that value of payments received during the term is eroded by inflation</t>
  </si>
  <si>
    <t>Financing unavailable</t>
  </si>
  <si>
    <t>Risk that when debt and/or equity is required by the private firm for the project, it is not available then and in the amounts and on the conditions anticipated</t>
  </si>
  <si>
    <t>Sponsor risk</t>
  </si>
  <si>
    <t>Risk that the proponent is unable to provide the required services or becomes insolvent</t>
  </si>
  <si>
    <t>Change in ownership</t>
  </si>
  <si>
    <t>Risk that a change in ownership or control of the proponent results in a weakening in its financial standing or support or other detriment to the project</t>
  </si>
  <si>
    <t>Tax changes</t>
  </si>
  <si>
    <t>Risk that before or after completion, the tax impost on the proponent, its assets or on the project, will change</t>
  </si>
  <si>
    <t>Lessee risk</t>
  </si>
  <si>
    <t>Risk that the major critical assets necessary for the operational stage of the project are acquired through leases and that the proponent defaults on those lease obligations. This leads to the assets being foreclosed and the operations of the project being interrupted</t>
  </si>
  <si>
    <t>Inputs / Operating cost overrun</t>
  </si>
  <si>
    <t>Risk that required inputs during the operations stage cost more than anticipated, are of inadequate quality or are unavailable in required quantities</t>
  </si>
  <si>
    <t>Maintenance and refurbishment</t>
  </si>
  <si>
    <t>Risk that design and/or construction quality is inadequate resulting in higher than anticipated maintenance and refurbishment costs</t>
  </si>
  <si>
    <t>Changes in output specification outside agreed specification range (including modifications and augmentations)</t>
  </si>
  <si>
    <t>Risk that Government’s output requirements are changed after contract signing whether pre or post commissioning
Change prior to commissioning may require a design change with capital cost consequences depending on the significance of the change and its proximity to completion
Change after completion may have a capital cost consequence or a change in recurrent cost only (for example, where an increase in output requirements can be accommodated within existing facility capacity)</t>
  </si>
  <si>
    <t>Operator failure / shortfall in service quality</t>
  </si>
  <si>
    <t>Risk that a subcontract operator may fail financially or may fail to provide contracted services to specification
(Failure may lead to service unavailability and a need to make alternate delivery arrangements with corresponding cost consequences)</t>
  </si>
  <si>
    <t>Technical obsolescence or innovation</t>
  </si>
  <si>
    <t>Risk that the nature of the contracted service or its method of delivery is not keeping pace, from a technological perspective, with competition and/or public requirements
Proponent’s revenue may fall below projections either via loss of demand (user pays model) to competing services and/or operating costs increasing
Government may wish to change specifications of contracted service</t>
  </si>
  <si>
    <t>Third party liability</t>
  </si>
  <si>
    <t>Risk that third parties file suits or claim damages against Government for faults of the proponent and vice versa</t>
  </si>
  <si>
    <t>Demand risk</t>
  </si>
  <si>
    <t>Risk that operating revenues fall below forecast as a result of decrease service volume (i.e., traffic volume, water or power consumption) attributable to an economic downturn, competition in the relevant market tariff increases, or change in consumer habits</t>
  </si>
  <si>
    <t>Changes in competitive network</t>
  </si>
  <si>
    <t>Risk that an existing network is extended / changed / re-priced so as to increase competition for the facility</t>
  </si>
  <si>
    <t>Ancillary commercial businesses</t>
  </si>
  <si>
    <t>Risk that ancillary commercial business operations adversely impact the proponent’s fulfilment of PPP contractual obligations and/or pose additional exposures for Government</t>
  </si>
  <si>
    <t>Industrial relations</t>
  </si>
  <si>
    <t>Risk of strikes or industrial action causing delay and cost to the project</t>
  </si>
  <si>
    <t>Approvals</t>
  </si>
  <si>
    <t>Risk that additional necessary approvals required during the course of the project cannot be obtained</t>
  </si>
  <si>
    <t>Changes in Law / Policy</t>
  </si>
  <si>
    <t>Risk of a change in law / policy of Government only, which could not be anticipated at contract signing and which has adverse effects on revenues, capital expenditure or operating cost of the proponent</t>
  </si>
  <si>
    <t>Economic Regulation</t>
  </si>
  <si>
    <t>Risk that where there is a statutory economic regulator involved there are pricing or other changes imposed on the proponent which do not reflect its investment expectations</t>
  </si>
  <si>
    <t>Availability of Government Appropriations</t>
  </si>
  <si>
    <t>Risk in delays in Government contractual payments to the proponent arising from unavailability of Government budgetary appropriations</t>
  </si>
  <si>
    <t>Changes in statutory rates of general application</t>
  </si>
  <si>
    <t>Risk of changes in minimum wages and other regulated rates of general application affecting the proponent</t>
  </si>
  <si>
    <t>Force majeure risk</t>
  </si>
  <si>
    <t>Risk that inability to meet contracted service delivery (pre or post completion) is caused by reason of force majeure events</t>
  </si>
  <si>
    <t>Default and termination</t>
  </si>
  <si>
    <t>Risk of ‘loss’ of provision by the proponent of contracted services upon the premature termination of project contract</t>
  </si>
  <si>
    <t>Residual value on transfer to Government</t>
  </si>
  <si>
    <t>Risk that on expiry or earlier termination of the services contract the asset is not in the required condition term</t>
  </si>
  <si>
    <t>2.  Proposed Risk Allocation of other Risks Identified and the Corresponding Contingent Liabilities (CLs) of the Government</t>
  </si>
  <si>
    <t>Details of the position on each risk</t>
  </si>
  <si>
    <t>Other risk identified</t>
  </si>
  <si>
    <t>(1) the foregoing responses are correct, true and accurate;</t>
  </si>
  <si>
    <t xml:space="preserve">(2) the (Name of Agency) has the resources required and is capable of undertaking its obligations pertaining to contingent liabilities and impose mitigating measures to minimize risks involved in the project; and </t>
  </si>
  <si>
    <t>(3) the planned risk mitigating measures shall be implemented.</t>
  </si>
  <si>
    <t>i- defray, pay for or shoulder a portion of the Project Cost</t>
  </si>
  <si>
    <t>ii- bear a portion of capital expenses associated with the establishment of an Infrastructure or Development Facility and/or any partial financing of the project, or components thereof</t>
  </si>
  <si>
    <t>iii- defray, pay for or shoulder a portion of the expenses and costs in operating or maintaining the project</t>
  </si>
  <si>
    <t>iv- contribute any property or assets to the project such as, the provision of access infrastructure, right-of-way, transfer of ownership over, or usufruct, or possession of land, building or any other real or personal property for direct use in the project</t>
  </si>
  <si>
    <t>v- in the case of LGUs, waive or grant special rates on real property taxes on the project during the term of the Contractual Arrangement</t>
  </si>
  <si>
    <t>vi- waive charges or fees relative to business permits or licenses that are to be obtained for the Construction of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</si>
</sst>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0"/>
      <name val="Times New Roman"/>
      <family val="1"/>
    </font>
    <font>
      <b/>
      <sz val="14"/>
      <name val="Times New Roman"/>
      <family val="1"/>
    </font>
    <font>
      <sz val="11"/>
      <color theme="1"/>
      <name val="Calibri"/>
      <family val="2"/>
      <scheme val="minor"/>
    </font>
    <font>
      <b/>
      <sz val="12"/>
      <name val="Times New Roman"/>
      <family val="1"/>
    </font>
    <font>
      <sz val="12"/>
      <name val="Times New Roman"/>
      <family val="1"/>
    </font>
    <font>
      <i/>
      <sz val="12"/>
      <name val="Times New Roman"/>
      <family val="1"/>
    </font>
    <font>
      <b/>
      <u/>
      <sz val="12"/>
      <name val="Times New Roman"/>
      <family val="1"/>
    </font>
    <font>
      <u/>
      <sz val="12"/>
      <name val="Times New Roman"/>
      <family val="1"/>
    </font>
    <font>
      <b/>
      <i/>
      <sz val="12"/>
      <name val="Times New Roman"/>
      <family val="1"/>
    </font>
    <font>
      <sz val="12"/>
      <color theme="1"/>
      <name val="Times New Roman"/>
      <family val="1"/>
    </font>
    <font>
      <i/>
      <sz val="10"/>
      <name val="Times New Roman"/>
      <family val="1"/>
    </font>
    <font>
      <i/>
      <vertAlign val="superscript"/>
      <sz val="10"/>
      <name val="Times New Roman"/>
      <family val="1"/>
    </font>
    <font>
      <sz val="10"/>
      <color theme="1"/>
      <name val="Times New Roman"/>
      <family val="1"/>
    </font>
    <font>
      <b/>
      <sz val="10"/>
      <color theme="1"/>
      <name val="Times New Roman"/>
      <family val="1"/>
    </font>
    <font>
      <b/>
      <sz val="12"/>
      <color theme="1"/>
      <name val="Times New Roman"/>
      <family val="1"/>
    </font>
    <font>
      <i/>
      <sz val="15"/>
      <color rgb="FFFF0000"/>
      <name val="Times New Roman"/>
      <family val="1"/>
    </font>
    <font>
      <sz val="11"/>
      <color theme="1"/>
      <name val="Times New Roman"/>
      <family val="1"/>
    </font>
    <font>
      <sz val="11"/>
      <name val="Times New Roman"/>
      <family val="1"/>
    </font>
    <font>
      <b/>
      <sz val="11"/>
      <name val="Times New Roman"/>
      <family val="1"/>
    </font>
    <font>
      <i/>
      <sz val="11"/>
      <color rgb="FFFF0000"/>
      <name val="Times New Roman"/>
      <family val="1"/>
    </font>
    <font>
      <b/>
      <u/>
      <sz val="11"/>
      <color rgb="FFFF0000"/>
      <name val="Times New Roman"/>
      <family val="1"/>
    </font>
    <font>
      <sz val="11"/>
      <color rgb="FFFF0000"/>
      <name val="Times New Roman"/>
      <family val="1"/>
    </font>
    <font>
      <b/>
      <u/>
      <sz val="11"/>
      <color theme="1"/>
      <name val="Times New Roman"/>
      <family val="1"/>
    </font>
    <font>
      <b/>
      <sz val="12"/>
      <color theme="0"/>
      <name val="Times New Roman"/>
      <family val="1"/>
    </font>
    <font>
      <sz val="12"/>
      <color theme="0"/>
      <name val="Times New Roman"/>
      <family val="1"/>
    </font>
    <font>
      <b/>
      <vertAlign val="superscript"/>
      <sz val="12"/>
      <color theme="0"/>
      <name val="Times New Roman"/>
      <family val="1"/>
    </font>
    <font>
      <b/>
      <i/>
      <sz val="11"/>
      <color theme="0"/>
      <name val="Times New Roman"/>
      <family val="1"/>
    </font>
    <font>
      <b/>
      <vertAlign val="superscript"/>
      <sz val="12"/>
      <name val="Times New Roman"/>
      <family val="1"/>
    </font>
    <font>
      <b/>
      <sz val="14"/>
      <color rgb="FFFF0000"/>
      <name val="Times New Roman"/>
      <family val="1"/>
    </font>
    <font>
      <i/>
      <sz val="12"/>
      <color rgb="FFFF0000"/>
      <name val="Times New Roman"/>
      <family val="1"/>
    </font>
    <font>
      <b/>
      <sz val="11"/>
      <color theme="1"/>
      <name val="Calibri"/>
      <family val="2"/>
      <scheme val="minor"/>
    </font>
    <font>
      <b/>
      <sz val="11"/>
      <color theme="0"/>
      <name val="Times New Roman"/>
      <family val="1"/>
    </font>
    <font>
      <b/>
      <sz val="10"/>
      <color theme="0"/>
      <name val="Times New Roman"/>
      <family val="1"/>
    </font>
    <font>
      <b/>
      <sz val="11"/>
      <color theme="1"/>
      <name val="Times New Roman"/>
      <family val="1"/>
    </font>
    <font>
      <b/>
      <u/>
      <sz val="11"/>
      <name val="Times New Roman"/>
      <family val="1"/>
    </font>
    <font>
      <b/>
      <sz val="12"/>
      <color rgb="FF00B0F0"/>
      <name val="Times New Roman"/>
      <family val="1"/>
    </font>
    <font>
      <i/>
      <sz val="12"/>
      <color rgb="FF00B0F0"/>
      <name val="Times New Roman"/>
      <family val="1"/>
    </font>
    <font>
      <sz val="12"/>
      <color rgb="FF00B0F0"/>
      <name val="Times New Roman"/>
      <family val="1"/>
    </font>
    <font>
      <sz val="11"/>
      <color rgb="FF00B0F0"/>
      <name val="Calibri"/>
      <family val="2"/>
      <scheme val="minor"/>
    </font>
    <font>
      <b/>
      <sz val="11"/>
      <name val="Calibri"/>
      <family val="2"/>
      <scheme val="minor"/>
    </font>
    <font>
      <sz val="11"/>
      <name val="Calibri"/>
      <family val="2"/>
      <scheme val="minor"/>
    </font>
    <font>
      <sz val="8"/>
      <color rgb="FF000000"/>
      <name val="Segoe UI"/>
      <family val="2"/>
    </font>
  </fonts>
  <fills count="9">
    <fill>
      <patternFill patternType="none"/>
    </fill>
    <fill>
      <patternFill patternType="gray125"/>
    </fill>
    <fill>
      <patternFill patternType="solid">
        <fgColor theme="0" tint="-0.34998626667073579"/>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5"/>
        <bgColor indexed="64"/>
      </patternFill>
    </fill>
    <fill>
      <patternFill patternType="solid">
        <fgColor theme="5" tint="0.59999389629810485"/>
        <bgColor indexed="64"/>
      </patternFill>
    </fill>
    <fill>
      <patternFill patternType="solid">
        <fgColor theme="9"/>
        <bgColor indexed="64"/>
      </patternFill>
    </fill>
    <fill>
      <patternFill patternType="solid">
        <fgColor theme="8"/>
        <bgColor indexed="64"/>
      </patternFill>
    </fill>
  </fills>
  <borders count="49">
    <border>
      <left/>
      <right/>
      <top/>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3">
    <xf numFmtId="0" fontId="0" fillId="0" borderId="0"/>
    <xf numFmtId="0" fontId="1" fillId="0" borderId="0"/>
    <xf numFmtId="9" fontId="3" fillId="0" borderId="0" applyFont="0" applyFill="0" applyBorder="0" applyAlignment="0" applyProtection="0"/>
  </cellStyleXfs>
  <cellXfs count="316">
    <xf numFmtId="0" fontId="0" fillId="0" borderId="0" xfId="0"/>
    <xf numFmtId="0" fontId="2" fillId="0" borderId="0" xfId="0" applyFont="1" applyAlignment="1">
      <alignment vertical="top"/>
    </xf>
    <xf numFmtId="0" fontId="4" fillId="0" borderId="0" xfId="0" applyFont="1" applyAlignment="1">
      <alignment horizontal="left" vertical="top" wrapText="1"/>
    </xf>
    <xf numFmtId="0" fontId="5" fillId="0" borderId="0" xfId="0" applyFont="1"/>
    <xf numFmtId="0" fontId="4" fillId="0" borderId="0" xfId="0" applyFont="1" applyAlignment="1">
      <alignment vertical="top"/>
    </xf>
    <xf numFmtId="0" fontId="6" fillId="0" borderId="0" xfId="0" applyFont="1" applyAlignment="1">
      <alignment vertical="top" wrapText="1"/>
    </xf>
    <xf numFmtId="0" fontId="6" fillId="0" borderId="0" xfId="0" applyFont="1" applyAlignment="1">
      <alignment vertical="top"/>
    </xf>
    <xf numFmtId="0" fontId="5" fillId="0" borderId="0" xfId="0" applyFont="1" applyAlignment="1">
      <alignment vertical="top"/>
    </xf>
    <xf numFmtId="0" fontId="5" fillId="0" borderId="0" xfId="0" quotePrefix="1" applyFont="1" applyAlignment="1">
      <alignment vertical="top"/>
    </xf>
    <xf numFmtId="0" fontId="5" fillId="0" borderId="0" xfId="0" applyFont="1" applyAlignment="1">
      <alignment horizontal="left" vertical="top" wrapText="1"/>
    </xf>
    <xf numFmtId="0" fontId="5" fillId="0" borderId="0" xfId="0" applyFont="1" applyAlignment="1">
      <alignment horizontal="left" vertical="center"/>
    </xf>
    <xf numFmtId="0" fontId="4" fillId="0" borderId="0" xfId="0" applyFont="1" applyAlignment="1">
      <alignment vertical="center" wrapText="1"/>
    </xf>
    <xf numFmtId="0" fontId="5" fillId="0" borderId="40" xfId="0" applyFont="1" applyBorder="1"/>
    <xf numFmtId="0" fontId="4" fillId="0" borderId="40" xfId="0" applyFont="1" applyBorder="1" applyAlignment="1">
      <alignment vertical="center" wrapText="1"/>
    </xf>
    <xf numFmtId="0" fontId="5" fillId="0" borderId="40"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vertical="top" wrapText="1"/>
    </xf>
    <xf numFmtId="0" fontId="5" fillId="0" borderId="0" xfId="0" applyFont="1" applyAlignment="1">
      <alignment horizontal="right" vertical="top"/>
    </xf>
    <xf numFmtId="0" fontId="5" fillId="0" borderId="0" xfId="0" applyFont="1" applyAlignment="1">
      <alignment vertical="center"/>
    </xf>
    <xf numFmtId="0" fontId="7" fillId="0" borderId="0" xfId="0" applyFont="1" applyAlignment="1">
      <alignment vertical="top"/>
    </xf>
    <xf numFmtId="0" fontId="5" fillId="0" borderId="0" xfId="0" applyFont="1" applyAlignment="1">
      <alignment horizontal="center" vertical="top"/>
    </xf>
    <xf numFmtId="0" fontId="5" fillId="0" borderId="0" xfId="0" applyFont="1" applyAlignment="1">
      <alignment horizontal="left" vertical="top"/>
    </xf>
    <xf numFmtId="0" fontId="8" fillId="0" borderId="1" xfId="0" applyFont="1" applyBorder="1" applyAlignment="1">
      <alignment vertical="top"/>
    </xf>
    <xf numFmtId="0" fontId="8" fillId="0" borderId="0" xfId="0" applyFont="1" applyAlignment="1">
      <alignment horizontal="left" vertical="top" wrapText="1"/>
    </xf>
    <xf numFmtId="0" fontId="9" fillId="0" borderId="0" xfId="0" applyFont="1" applyAlignment="1">
      <alignment vertical="top"/>
    </xf>
    <xf numFmtId="0" fontId="6" fillId="0" borderId="34" xfId="0" applyFont="1" applyBorder="1" applyAlignment="1">
      <alignment vertical="top" wrapText="1"/>
    </xf>
    <xf numFmtId="0" fontId="6" fillId="0" borderId="31" xfId="0" applyFont="1" applyBorder="1" applyAlignment="1">
      <alignment vertical="top" wrapText="1"/>
    </xf>
    <xf numFmtId="0" fontId="5" fillId="0" borderId="31" xfId="0" applyFont="1" applyBorder="1" applyAlignment="1">
      <alignment horizontal="left" vertical="top" wrapText="1"/>
    </xf>
    <xf numFmtId="0" fontId="6" fillId="0" borderId="33" xfId="0" applyFont="1" applyBorder="1" applyAlignment="1">
      <alignment vertical="top" wrapText="1"/>
    </xf>
    <xf numFmtId="0" fontId="4" fillId="0" borderId="0" xfId="0" applyFont="1" applyAlignment="1">
      <alignment horizontal="left"/>
    </xf>
    <xf numFmtId="0" fontId="4" fillId="0" borderId="0" xfId="0" applyFont="1" applyAlignment="1">
      <alignment horizontal="left" wrapText="1"/>
    </xf>
    <xf numFmtId="0" fontId="5" fillId="0" borderId="42" xfId="0" quotePrefix="1" applyFont="1" applyBorder="1" applyAlignment="1">
      <alignment horizontal="left"/>
    </xf>
    <xf numFmtId="2" fontId="5" fillId="0" borderId="40" xfId="1" quotePrefix="1" applyNumberFormat="1" applyFont="1" applyBorder="1" applyAlignment="1">
      <alignment horizontal="right" vertical="center" wrapText="1"/>
    </xf>
    <xf numFmtId="2" fontId="10" fillId="0" borderId="40" xfId="0" applyNumberFormat="1" applyFont="1" applyBorder="1" applyAlignment="1">
      <alignment horizontal="right"/>
    </xf>
    <xf numFmtId="0" fontId="5" fillId="0" borderId="40" xfId="0" quotePrefix="1" applyFont="1" applyBorder="1" applyAlignment="1">
      <alignment horizontal="center"/>
    </xf>
    <xf numFmtId="0" fontId="10" fillId="0" borderId="0" xfId="0" applyFont="1"/>
    <xf numFmtId="2" fontId="5" fillId="0" borderId="43" xfId="1" quotePrefix="1" applyNumberFormat="1" applyFont="1" applyBorder="1" applyAlignment="1">
      <alignment horizontal="right" vertical="center" wrapText="1"/>
    </xf>
    <xf numFmtId="1" fontId="4" fillId="0" borderId="40" xfId="1" applyNumberFormat="1" applyFont="1" applyBorder="1" applyAlignment="1">
      <alignment horizontal="center" wrapText="1"/>
    </xf>
    <xf numFmtId="1" fontId="6" fillId="2" borderId="34" xfId="1" quotePrefix="1" applyNumberFormat="1" applyFont="1" applyFill="1" applyBorder="1" applyAlignment="1">
      <alignment horizontal="center" vertical="center" wrapText="1"/>
    </xf>
    <xf numFmtId="1" fontId="5" fillId="0" borderId="0" xfId="1" applyNumberFormat="1" applyFont="1" applyAlignment="1">
      <alignment horizontal="center"/>
    </xf>
    <xf numFmtId="1" fontId="5" fillId="0" borderId="0" xfId="1" quotePrefix="1" applyNumberFormat="1"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xf numFmtId="0" fontId="13" fillId="0" borderId="0" xfId="0" applyFont="1" applyAlignment="1">
      <alignment horizontal="left" vertical="top" wrapText="1"/>
    </xf>
    <xf numFmtId="0" fontId="14" fillId="0" borderId="0" xfId="0" applyFont="1" applyAlignment="1">
      <alignment horizontal="left" vertical="top" wrapText="1"/>
    </xf>
    <xf numFmtId="0" fontId="5" fillId="2" borderId="34" xfId="0" applyFont="1" applyFill="1" applyBorder="1" applyAlignment="1">
      <alignment horizontal="left" wrapText="1"/>
    </xf>
    <xf numFmtId="0" fontId="5" fillId="2" borderId="33" xfId="0" applyFont="1" applyFill="1" applyBorder="1" applyAlignment="1">
      <alignment horizontal="left" wrapText="1"/>
    </xf>
    <xf numFmtId="1" fontId="13" fillId="0" borderId="0" xfId="0" applyNumberFormat="1" applyFont="1" applyAlignment="1">
      <alignment horizontal="center" vertical="top" wrapText="1"/>
    </xf>
    <xf numFmtId="2" fontId="5" fillId="2" borderId="33" xfId="0" applyNumberFormat="1" applyFont="1" applyFill="1" applyBorder="1" applyAlignment="1">
      <alignment horizontal="right" vertical="top" wrapText="1"/>
    </xf>
    <xf numFmtId="0" fontId="5" fillId="0" borderId="0" xfId="0" applyFont="1" applyAlignment="1">
      <alignment vertical="top" wrapText="1"/>
    </xf>
    <xf numFmtId="9" fontId="5" fillId="0" borderId="0" xfId="0" applyNumberFormat="1" applyFont="1" applyAlignment="1">
      <alignment horizontal="center" vertical="center"/>
    </xf>
    <xf numFmtId="1" fontId="5" fillId="0" borderId="40" xfId="1" quotePrefix="1" applyNumberFormat="1" applyFont="1" applyBorder="1" applyAlignment="1">
      <alignment horizontal="left" vertical="center" wrapText="1"/>
    </xf>
    <xf numFmtId="2" fontId="5" fillId="0" borderId="40" xfId="0" applyNumberFormat="1" applyFont="1" applyBorder="1" applyAlignment="1">
      <alignment horizontal="right" vertical="top" wrapText="1"/>
    </xf>
    <xf numFmtId="0" fontId="5" fillId="0" borderId="40" xfId="0" applyFont="1" applyBorder="1" applyAlignment="1">
      <alignment vertical="top" wrapText="1"/>
    </xf>
    <xf numFmtId="2" fontId="5" fillId="0" borderId="43" xfId="0" applyNumberFormat="1" applyFont="1" applyBorder="1" applyAlignment="1">
      <alignment horizontal="right" vertical="top" wrapText="1"/>
    </xf>
    <xf numFmtId="1" fontId="6" fillId="2" borderId="33" xfId="1" quotePrefix="1" applyNumberFormat="1" applyFont="1" applyFill="1" applyBorder="1" applyAlignment="1">
      <alignment vertical="center" wrapText="1"/>
    </xf>
    <xf numFmtId="1" fontId="6" fillId="0" borderId="0" xfId="1" quotePrefix="1" applyNumberFormat="1" applyFont="1" applyAlignment="1">
      <alignment vertical="center" wrapText="1"/>
    </xf>
    <xf numFmtId="1" fontId="4" fillId="0" borderId="0" xfId="1" applyNumberFormat="1" applyFont="1" applyAlignment="1">
      <alignment wrapText="1"/>
    </xf>
    <xf numFmtId="1" fontId="6" fillId="0" borderId="0" xfId="1" quotePrefix="1" applyNumberFormat="1" applyFont="1" applyAlignment="1">
      <alignment horizontal="center" vertical="center" wrapText="1"/>
    </xf>
    <xf numFmtId="0" fontId="5" fillId="0" borderId="33" xfId="0" applyFont="1" applyBorder="1" applyAlignment="1">
      <alignment vertical="top" wrapText="1"/>
    </xf>
    <xf numFmtId="0" fontId="6" fillId="0" borderId="0" xfId="0" applyFont="1" applyAlignment="1">
      <alignment wrapText="1"/>
    </xf>
    <xf numFmtId="0" fontId="5" fillId="0" borderId="40" xfId="0" quotePrefix="1" applyFont="1" applyBorder="1" applyAlignment="1">
      <alignment horizontal="center" vertical="top" wrapText="1"/>
    </xf>
    <xf numFmtId="2" fontId="4" fillId="3" borderId="17" xfId="0" applyNumberFormat="1" applyFont="1" applyFill="1" applyBorder="1" applyAlignment="1">
      <alignment vertical="top" wrapText="1"/>
    </xf>
    <xf numFmtId="2" fontId="4" fillId="3" borderId="8" xfId="1" quotePrefix="1" applyNumberFormat="1" applyFont="1" applyFill="1" applyBorder="1" applyAlignment="1">
      <alignment horizontal="right" vertical="center" wrapText="1"/>
    </xf>
    <xf numFmtId="0" fontId="17" fillId="0" borderId="0" xfId="0" applyFont="1"/>
    <xf numFmtId="0" fontId="17" fillId="0" borderId="0" xfId="0" applyFont="1" applyAlignment="1">
      <alignment vertical="center"/>
    </xf>
    <xf numFmtId="0" fontId="18" fillId="0" borderId="14" xfId="0" applyFont="1" applyBorder="1" applyAlignment="1">
      <alignment horizontal="center" vertical="top"/>
    </xf>
    <xf numFmtId="0" fontId="18" fillId="0" borderId="14" xfId="0" applyFont="1" applyBorder="1" applyAlignment="1">
      <alignment vertical="top" wrapText="1"/>
    </xf>
    <xf numFmtId="0" fontId="18" fillId="0" borderId="30" xfId="0" applyFont="1" applyBorder="1" applyAlignment="1">
      <alignment horizontal="left" vertical="top" wrapText="1"/>
    </xf>
    <xf numFmtId="0" fontId="18" fillId="0" borderId="12" xfId="0" applyFont="1" applyBorder="1" applyAlignment="1">
      <alignment horizontal="center" vertical="top"/>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5" xfId="0" applyFont="1" applyBorder="1" applyAlignment="1">
      <alignment horizontal="center" vertical="top"/>
    </xf>
    <xf numFmtId="0" fontId="18" fillId="0" borderId="31" xfId="0" applyFont="1" applyBorder="1" applyAlignment="1">
      <alignment horizontal="left" vertical="top" wrapText="1"/>
    </xf>
    <xf numFmtId="0" fontId="18" fillId="0" borderId="2" xfId="0" applyFont="1" applyBorder="1" applyAlignment="1">
      <alignment horizontal="center" vertical="top"/>
    </xf>
    <xf numFmtId="0" fontId="18" fillId="0" borderId="28" xfId="0" applyFont="1" applyBorder="1" applyAlignment="1">
      <alignment horizontal="left" vertical="top" wrapText="1"/>
    </xf>
    <xf numFmtId="0" fontId="18" fillId="0" borderId="17" xfId="0" applyFont="1" applyBorder="1" applyAlignment="1">
      <alignment horizontal="center" vertical="top" wrapText="1"/>
    </xf>
    <xf numFmtId="0" fontId="18" fillId="0" borderId="17" xfId="0" applyFont="1" applyBorder="1" applyAlignment="1">
      <alignment horizontal="center" vertical="top"/>
    </xf>
    <xf numFmtId="0" fontId="19" fillId="0" borderId="21" xfId="0" applyFont="1" applyBorder="1" applyAlignment="1">
      <alignment horizontal="left" vertical="top" wrapText="1"/>
    </xf>
    <xf numFmtId="0" fontId="18" fillId="0" borderId="17" xfId="0" applyFont="1" applyBorder="1" applyAlignment="1">
      <alignment horizontal="left" vertical="top" wrapText="1"/>
    </xf>
    <xf numFmtId="0" fontId="18" fillId="0" borderId="21" xfId="0" applyFont="1" applyBorder="1" applyAlignment="1">
      <alignment horizontal="left" vertical="top" wrapText="1"/>
    </xf>
    <xf numFmtId="0" fontId="18" fillId="0" borderId="5" xfId="0" applyFont="1" applyBorder="1" applyAlignment="1">
      <alignment vertical="top" wrapText="1"/>
    </xf>
    <xf numFmtId="0" fontId="18" fillId="0" borderId="31" xfId="0" applyFont="1" applyBorder="1" applyAlignment="1">
      <alignment horizontal="left" vertical="top" wrapText="1" indent="4"/>
    </xf>
    <xf numFmtId="0" fontId="18" fillId="0" borderId="5" xfId="0" quotePrefix="1" applyFont="1" applyBorder="1" applyAlignment="1">
      <alignment horizontal="left" vertical="top" wrapText="1"/>
    </xf>
    <xf numFmtId="2" fontId="18" fillId="0" borderId="5" xfId="0" applyNumberFormat="1" applyFont="1" applyBorder="1" applyAlignment="1">
      <alignment horizontal="center" vertical="top"/>
    </xf>
    <xf numFmtId="0" fontId="18" fillId="0" borderId="0" xfId="0" applyFont="1" applyAlignment="1">
      <alignment horizontal="center" vertical="top" wrapText="1"/>
    </xf>
    <xf numFmtId="0" fontId="18" fillId="0" borderId="0" xfId="0" applyFont="1" applyAlignment="1">
      <alignment horizontal="center" vertical="top"/>
    </xf>
    <xf numFmtId="0" fontId="19" fillId="0" borderId="0" xfId="0" applyFont="1" applyAlignment="1">
      <alignment horizontal="left" vertical="top" wrapText="1"/>
    </xf>
    <xf numFmtId="0" fontId="18" fillId="0" borderId="0" xfId="0" applyFont="1" applyAlignment="1">
      <alignment horizontal="left" vertical="top" wrapText="1"/>
    </xf>
    <xf numFmtId="0" fontId="17" fillId="0" borderId="12" xfId="0" applyFont="1" applyBorder="1" applyAlignment="1">
      <alignment horizontal="center" vertical="top"/>
    </xf>
    <xf numFmtId="0" fontId="17" fillId="0" borderId="0" xfId="0" applyFont="1" applyAlignment="1">
      <alignment horizontal="center" vertical="top"/>
    </xf>
    <xf numFmtId="0" fontId="17" fillId="0" borderId="0" xfId="0" applyFont="1" applyAlignment="1">
      <alignment wrapText="1"/>
    </xf>
    <xf numFmtId="0" fontId="24" fillId="4" borderId="40" xfId="0" applyFont="1" applyFill="1" applyBorder="1" applyAlignment="1">
      <alignment horizontal="center" vertical="center" wrapText="1"/>
    </xf>
    <xf numFmtId="0" fontId="24" fillId="4" borderId="40" xfId="0" applyFont="1" applyFill="1" applyBorder="1" applyAlignment="1">
      <alignment horizontal="center" vertical="center"/>
    </xf>
    <xf numFmtId="0" fontId="24" fillId="4" borderId="40" xfId="0" applyFont="1" applyFill="1" applyBorder="1" applyAlignment="1">
      <alignment horizontal="left" vertical="center"/>
    </xf>
    <xf numFmtId="0" fontId="24" fillId="4" borderId="40" xfId="0" applyFont="1" applyFill="1" applyBorder="1" applyAlignment="1">
      <alignment horizontal="center" vertical="top" wrapText="1"/>
    </xf>
    <xf numFmtId="1" fontId="6" fillId="4" borderId="34" xfId="1" quotePrefix="1" applyNumberFormat="1" applyFont="1" applyFill="1" applyBorder="1" applyAlignment="1">
      <alignment horizontal="center" vertical="center" wrapText="1"/>
    </xf>
    <xf numFmtId="0" fontId="5" fillId="4" borderId="33" xfId="0" applyFont="1" applyFill="1" applyBorder="1" applyAlignment="1">
      <alignment horizontal="center"/>
    </xf>
    <xf numFmtId="0" fontId="24" fillId="4" borderId="34" xfId="0" applyFont="1" applyFill="1" applyBorder="1" applyAlignment="1">
      <alignment horizontal="center" vertical="top" wrapText="1"/>
    </xf>
    <xf numFmtId="0" fontId="24" fillId="4" borderId="33" xfId="0" applyFont="1" applyFill="1" applyBorder="1" applyAlignment="1">
      <alignment horizontal="center" vertical="top" wrapText="1"/>
    </xf>
    <xf numFmtId="0" fontId="18" fillId="0" borderId="14" xfId="0" applyFont="1" applyBorder="1" applyAlignment="1">
      <alignment horizontal="left" vertical="top" wrapText="1"/>
    </xf>
    <xf numFmtId="0" fontId="18" fillId="0" borderId="2" xfId="0" applyFont="1" applyBorder="1" applyAlignment="1">
      <alignment horizontal="left" vertical="top" wrapText="1"/>
    </xf>
    <xf numFmtId="0" fontId="18" fillId="0" borderId="5" xfId="0" applyFont="1" applyBorder="1" applyAlignment="1">
      <alignment horizontal="left" vertical="top" wrapText="1"/>
    </xf>
    <xf numFmtId="1" fontId="5" fillId="0" borderId="34" xfId="1" quotePrefix="1" applyNumberFormat="1" applyFont="1" applyBorder="1" applyAlignment="1">
      <alignment horizontal="center" vertical="center" wrapText="1"/>
    </xf>
    <xf numFmtId="0" fontId="18" fillId="0" borderId="31" xfId="0" applyFont="1" applyBorder="1" applyAlignment="1">
      <alignment horizontal="left" vertical="top"/>
    </xf>
    <xf numFmtId="0" fontId="17" fillId="0" borderId="31" xfId="0" applyFont="1" applyBorder="1" applyAlignment="1">
      <alignment horizontal="left" vertical="top" wrapText="1"/>
    </xf>
    <xf numFmtId="0" fontId="18" fillId="0" borderId="7" xfId="0" applyFont="1" applyBorder="1" applyAlignment="1">
      <alignment horizontal="center" vertical="top"/>
    </xf>
    <xf numFmtId="0" fontId="18" fillId="0" borderId="38" xfId="0" applyFont="1" applyBorder="1" applyAlignment="1">
      <alignment horizontal="center" vertical="top" wrapText="1"/>
    </xf>
    <xf numFmtId="0" fontId="18" fillId="0" borderId="10" xfId="0" applyFont="1" applyBorder="1" applyAlignment="1">
      <alignment horizontal="left" vertical="top" wrapText="1"/>
    </xf>
    <xf numFmtId="0" fontId="18" fillId="0" borderId="23" xfId="0" applyFont="1" applyBorder="1" applyAlignment="1">
      <alignment horizontal="center" vertical="top"/>
    </xf>
    <xf numFmtId="0" fontId="29" fillId="0" borderId="0" xfId="0" applyFont="1" applyAlignment="1">
      <alignment vertical="top"/>
    </xf>
    <xf numFmtId="0" fontId="18" fillId="0" borderId="7" xfId="0" applyFont="1" applyBorder="1" applyAlignment="1">
      <alignment horizontal="left" vertical="top" wrapText="1"/>
    </xf>
    <xf numFmtId="0" fontId="18" fillId="0" borderId="10" xfId="0" applyFont="1" applyBorder="1" applyAlignment="1">
      <alignment horizontal="center" vertical="top"/>
    </xf>
    <xf numFmtId="0" fontId="18" fillId="0" borderId="4" xfId="0" applyFont="1" applyBorder="1" applyAlignment="1">
      <alignment horizontal="center" vertical="top"/>
    </xf>
    <xf numFmtId="0" fontId="16" fillId="0" borderId="0" xfId="0" applyFont="1" applyAlignment="1">
      <alignment horizontal="left" vertical="center"/>
    </xf>
    <xf numFmtId="0" fontId="30" fillId="0" borderId="0" xfId="0" applyFont="1" applyAlignment="1">
      <alignment horizontal="left" vertical="center"/>
    </xf>
    <xf numFmtId="0" fontId="25" fillId="0" borderId="0" xfId="0" applyFont="1" applyAlignment="1">
      <alignment vertical="center"/>
    </xf>
    <xf numFmtId="0" fontId="18" fillId="0" borderId="4" xfId="0" applyFont="1" applyBorder="1" applyAlignment="1">
      <alignment horizontal="center" vertical="top" wrapText="1"/>
    </xf>
    <xf numFmtId="0" fontId="18" fillId="0" borderId="22" xfId="0" quotePrefix="1" applyFont="1" applyBorder="1" applyAlignment="1">
      <alignment horizontal="center" vertical="top" wrapText="1"/>
    </xf>
    <xf numFmtId="0" fontId="18" fillId="0" borderId="27" xfId="0" applyFont="1" applyBorder="1" applyAlignment="1">
      <alignment horizontal="center" vertical="top" wrapText="1"/>
    </xf>
    <xf numFmtId="0" fontId="17" fillId="0" borderId="1" xfId="0" applyFont="1" applyBorder="1" applyAlignment="1">
      <alignment horizontal="left" vertical="top" wrapText="1"/>
    </xf>
    <xf numFmtId="0" fontId="18" fillId="0" borderId="7" xfId="0" applyFont="1" applyBorder="1" applyAlignment="1">
      <alignment vertical="top" wrapText="1"/>
    </xf>
    <xf numFmtId="0" fontId="18" fillId="0" borderId="36" xfId="0" applyFont="1" applyBorder="1" applyAlignment="1">
      <alignment horizontal="center" vertical="top" wrapText="1"/>
    </xf>
    <xf numFmtId="0" fontId="20" fillId="0" borderId="5" xfId="0" applyFont="1" applyBorder="1" applyAlignment="1">
      <alignment horizontal="left" vertical="top" wrapText="1"/>
    </xf>
    <xf numFmtId="0" fontId="18" fillId="0" borderId="4" xfId="0" applyFont="1" applyBorder="1" applyAlignment="1">
      <alignment horizontal="left" vertical="top" wrapText="1"/>
    </xf>
    <xf numFmtId="0" fontId="18" fillId="0" borderId="45" xfId="0" applyFont="1" applyBorder="1" applyAlignment="1">
      <alignment horizontal="left" vertical="top" wrapText="1"/>
    </xf>
    <xf numFmtId="0" fontId="18" fillId="0" borderId="8" xfId="0" applyFont="1" applyBorder="1" applyAlignment="1">
      <alignment horizontal="left" vertical="top" wrapText="1"/>
    </xf>
    <xf numFmtId="0" fontId="21" fillId="0" borderId="5" xfId="0" applyFont="1" applyBorder="1" applyAlignment="1">
      <alignment horizontal="left" vertical="top" wrapText="1"/>
    </xf>
    <xf numFmtId="0" fontId="22" fillId="0" borderId="5" xfId="0" applyFont="1" applyBorder="1" applyAlignment="1">
      <alignment horizontal="left" vertical="top" wrapText="1"/>
    </xf>
    <xf numFmtId="0" fontId="18" fillId="0" borderId="1" xfId="0" applyFont="1" applyBorder="1" applyAlignment="1">
      <alignment horizontal="left" vertical="top" wrapText="1"/>
    </xf>
    <xf numFmtId="0" fontId="18" fillId="0" borderId="9" xfId="0" applyFont="1" applyBorder="1" applyAlignment="1">
      <alignment horizontal="center" vertical="top" wrapText="1"/>
    </xf>
    <xf numFmtId="0" fontId="18" fillId="0" borderId="29" xfId="0" applyFont="1" applyBorder="1" applyAlignment="1">
      <alignment horizontal="center" vertical="top"/>
    </xf>
    <xf numFmtId="0" fontId="18" fillId="0" borderId="9" xfId="0" applyFont="1" applyBorder="1" applyAlignment="1">
      <alignment horizontal="center" vertical="top"/>
    </xf>
    <xf numFmtId="0" fontId="17" fillId="0" borderId="39" xfId="0" applyFont="1" applyBorder="1" applyAlignment="1">
      <alignment horizontal="left" vertical="top"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left" vertical="center" wrapText="1"/>
    </xf>
    <xf numFmtId="0" fontId="18" fillId="0" borderId="0" xfId="0" applyFont="1" applyAlignment="1">
      <alignment horizontal="left" vertical="center" wrapText="1"/>
    </xf>
    <xf numFmtId="0" fontId="10" fillId="0" borderId="0" xfId="0" applyFont="1" applyAlignment="1">
      <alignment vertical="center"/>
    </xf>
    <xf numFmtId="0" fontId="6" fillId="0" borderId="40" xfId="0" applyFont="1" applyBorder="1" applyAlignment="1">
      <alignment vertical="top" wrapText="1"/>
    </xf>
    <xf numFmtId="0" fontId="32" fillId="4" borderId="40" xfId="0" applyFont="1" applyFill="1" applyBorder="1" applyAlignment="1">
      <alignment horizontal="center" vertical="top" wrapText="1"/>
    </xf>
    <xf numFmtId="0" fontId="0" fillId="0" borderId="0" xfId="0" quotePrefix="1"/>
    <xf numFmtId="0" fontId="0" fillId="0" borderId="0" xfId="0" applyAlignment="1">
      <alignment vertical="top"/>
    </xf>
    <xf numFmtId="0" fontId="0" fillId="0" borderId="0" xfId="0" applyAlignment="1">
      <alignment horizontal="left" vertical="top"/>
    </xf>
    <xf numFmtId="0" fontId="31" fillId="0" borderId="40" xfId="0" applyFont="1" applyBorder="1" applyAlignment="1">
      <alignment horizontal="center" vertical="top"/>
    </xf>
    <xf numFmtId="0" fontId="0" fillId="0" borderId="40" xfId="0" applyBorder="1" applyAlignment="1">
      <alignment horizontal="left" vertical="top" wrapText="1"/>
    </xf>
    <xf numFmtId="0" fontId="31" fillId="7" borderId="40" xfId="0" applyFont="1" applyFill="1" applyBorder="1" applyAlignment="1">
      <alignment horizontal="center" vertical="top"/>
    </xf>
    <xf numFmtId="0" fontId="0" fillId="0" borderId="40" xfId="0" applyBorder="1" applyAlignment="1">
      <alignment horizontal="center" vertical="top"/>
    </xf>
    <xf numFmtId="0" fontId="0" fillId="0" borderId="40" xfId="0" applyBorder="1" applyAlignment="1">
      <alignment horizontal="left" vertical="top"/>
    </xf>
    <xf numFmtId="0" fontId="0" fillId="5" borderId="40" xfId="0" applyFill="1" applyBorder="1" applyAlignment="1">
      <alignment horizontal="center" vertical="top"/>
    </xf>
    <xf numFmtId="0" fontId="0" fillId="8" borderId="40" xfId="0" applyFill="1" applyBorder="1" applyAlignment="1">
      <alignment horizontal="center" vertical="top"/>
    </xf>
    <xf numFmtId="0" fontId="0" fillId="0" borderId="40" xfId="0" quotePrefix="1" applyBorder="1" applyAlignment="1">
      <alignment horizontal="center" vertical="top"/>
    </xf>
    <xf numFmtId="0" fontId="0" fillId="0" borderId="40" xfId="0" applyBorder="1" applyAlignment="1">
      <alignment horizontal="right" vertical="top"/>
    </xf>
    <xf numFmtId="0" fontId="0" fillId="0" borderId="34" xfId="0" applyBorder="1" applyAlignment="1">
      <alignment horizontal="left" vertical="top"/>
    </xf>
    <xf numFmtId="0" fontId="24" fillId="4" borderId="9" xfId="0" applyFont="1" applyFill="1" applyBorder="1" applyAlignment="1">
      <alignment horizontal="center" vertical="top" wrapText="1"/>
    </xf>
    <xf numFmtId="0" fontId="5" fillId="0" borderId="9" xfId="0" quotePrefix="1" applyFont="1" applyBorder="1" applyAlignment="1">
      <alignment horizontal="center" vertical="top" wrapText="1"/>
    </xf>
    <xf numFmtId="0" fontId="0" fillId="0" borderId="47" xfId="0" applyBorder="1" applyAlignment="1">
      <alignment horizontal="left" vertical="top"/>
    </xf>
    <xf numFmtId="0" fontId="0" fillId="0" borderId="47" xfId="0" applyBorder="1" applyAlignment="1">
      <alignment horizontal="right" vertical="top"/>
    </xf>
    <xf numFmtId="0" fontId="24" fillId="4" borderId="43" xfId="0" applyFont="1" applyFill="1" applyBorder="1" applyAlignment="1">
      <alignment horizontal="center" vertical="center" wrapText="1"/>
    </xf>
    <xf numFmtId="2" fontId="4" fillId="3" borderId="20" xfId="1" quotePrefix="1" applyNumberFormat="1" applyFont="1" applyFill="1" applyBorder="1" applyAlignment="1">
      <alignment horizontal="right" vertical="center" wrapText="1"/>
    </xf>
    <xf numFmtId="0" fontId="0" fillId="4" borderId="40" xfId="0" applyFill="1" applyBorder="1"/>
    <xf numFmtId="0" fontId="0" fillId="7" borderId="40" xfId="0" applyFill="1" applyBorder="1" applyAlignment="1">
      <alignment horizontal="center" vertical="top"/>
    </xf>
    <xf numFmtId="0" fontId="10" fillId="0" borderId="40" xfId="0" applyFont="1" applyBorder="1" applyAlignment="1">
      <alignment wrapText="1"/>
    </xf>
    <xf numFmtId="0" fontId="17" fillId="0" borderId="0" xfId="0" applyFont="1" applyAlignment="1">
      <alignment vertical="top"/>
    </xf>
    <xf numFmtId="0" fontId="17" fillId="0" borderId="17" xfId="0" applyFont="1" applyBorder="1" applyAlignment="1">
      <alignment horizontal="center" vertical="top"/>
    </xf>
    <xf numFmtId="0" fontId="18" fillId="0" borderId="14" xfId="0" applyFont="1" applyBorder="1" applyAlignment="1">
      <alignment horizontal="center" vertical="top" wrapText="1"/>
    </xf>
    <xf numFmtId="0" fontId="18" fillId="0" borderId="35" xfId="0" applyFont="1" applyBorder="1" applyAlignment="1">
      <alignment horizontal="left" vertical="top" wrapText="1"/>
    </xf>
    <xf numFmtId="0" fontId="22" fillId="0" borderId="12" xfId="0" applyFont="1" applyBorder="1" applyAlignment="1">
      <alignment horizontal="left" vertical="top" wrapText="1"/>
    </xf>
    <xf numFmtId="0" fontId="36" fillId="0" borderId="0" xfId="0" applyFont="1" applyAlignment="1">
      <alignment horizontal="left" vertical="top" wrapText="1"/>
    </xf>
    <xf numFmtId="0" fontId="37" fillId="0" borderId="0" xfId="0" applyFont="1" applyAlignment="1">
      <alignment vertical="top" wrapText="1"/>
    </xf>
    <xf numFmtId="9" fontId="38" fillId="0" borderId="0" xfId="0" applyNumberFormat="1" applyFont="1" applyAlignment="1">
      <alignment horizontal="center" vertical="center"/>
    </xf>
    <xf numFmtId="0" fontId="39" fillId="0" borderId="40" xfId="0" applyFont="1" applyBorder="1" applyAlignment="1">
      <alignment horizontal="left" vertical="top" wrapText="1"/>
    </xf>
    <xf numFmtId="0" fontId="39" fillId="0" borderId="34" xfId="0" applyFont="1" applyBorder="1" applyAlignment="1">
      <alignment horizontal="left" vertical="top"/>
    </xf>
    <xf numFmtId="0" fontId="38" fillId="0" borderId="9" xfId="0" quotePrefix="1" applyFont="1" applyBorder="1" applyAlignment="1">
      <alignment horizontal="center" vertical="top" wrapText="1"/>
    </xf>
    <xf numFmtId="0" fontId="39" fillId="0" borderId="40" xfId="0" quotePrefix="1" applyFont="1" applyBorder="1" applyAlignment="1">
      <alignment horizontal="center" vertical="top"/>
    </xf>
    <xf numFmtId="0" fontId="38" fillId="0" borderId="40" xfId="0" quotePrefix="1" applyFont="1" applyBorder="1" applyAlignment="1">
      <alignment horizontal="center" vertical="top" wrapText="1"/>
    </xf>
    <xf numFmtId="0" fontId="39" fillId="0" borderId="40" xfId="0" applyFont="1" applyBorder="1" applyAlignment="1">
      <alignment horizontal="left" vertical="top"/>
    </xf>
    <xf numFmtId="0" fontId="39" fillId="0" borderId="40" xfId="0" applyFont="1" applyBorder="1" applyAlignment="1">
      <alignment horizontal="right" vertical="top"/>
    </xf>
    <xf numFmtId="0" fontId="40" fillId="0" borderId="40" xfId="0" applyFont="1" applyBorder="1" applyAlignment="1">
      <alignment horizontal="center" vertical="top"/>
    </xf>
    <xf numFmtId="0" fontId="41" fillId="0" borderId="40" xfId="0" applyFont="1" applyBorder="1" applyAlignment="1">
      <alignment horizontal="left" vertical="top" wrapText="1"/>
    </xf>
    <xf numFmtId="0" fontId="41" fillId="0" borderId="0" xfId="0" applyFont="1"/>
    <xf numFmtId="0" fontId="24" fillId="4" borderId="34" xfId="0" applyFont="1" applyFill="1" applyBorder="1" applyAlignment="1">
      <alignment horizontal="center" vertical="top" wrapText="1"/>
    </xf>
    <xf numFmtId="0" fontId="24" fillId="4" borderId="34" xfId="0" applyFont="1" applyFill="1" applyBorder="1" applyAlignment="1">
      <alignment vertical="top" wrapText="1"/>
    </xf>
    <xf numFmtId="1" fontId="5" fillId="0" borderId="34" xfId="1" quotePrefix="1" applyNumberFormat="1" applyFont="1" applyBorder="1" applyAlignment="1">
      <alignment vertical="center" wrapText="1"/>
    </xf>
    <xf numFmtId="0" fontId="24" fillId="4" borderId="31" xfId="0" applyFont="1" applyFill="1" applyBorder="1" applyAlignment="1">
      <alignment vertical="top" wrapText="1"/>
    </xf>
    <xf numFmtId="2" fontId="5" fillId="0" borderId="33" xfId="0" applyNumberFormat="1" applyFont="1" applyBorder="1" applyAlignment="1">
      <alignment vertical="top" wrapText="1"/>
    </xf>
    <xf numFmtId="2" fontId="10" fillId="0" borderId="33" xfId="0" applyNumberFormat="1" applyFont="1" applyBorder="1" applyAlignment="1">
      <alignment vertical="top" wrapText="1"/>
    </xf>
    <xf numFmtId="2" fontId="10" fillId="0" borderId="32" xfId="0" applyNumberFormat="1" applyFont="1" applyBorder="1" applyAlignment="1">
      <alignment vertical="top" wrapText="1"/>
    </xf>
    <xf numFmtId="9" fontId="15" fillId="3" borderId="20" xfId="2" applyFont="1" applyFill="1" applyBorder="1" applyAlignment="1">
      <alignment vertical="center" wrapText="1"/>
    </xf>
    <xf numFmtId="0" fontId="5" fillId="2" borderId="34" xfId="0" applyFont="1" applyFill="1" applyBorder="1" applyAlignment="1">
      <alignment vertical="top" wrapText="1"/>
    </xf>
    <xf numFmtId="0" fontId="5" fillId="0" borderId="34" xfId="0" applyFont="1" applyBorder="1" applyAlignment="1">
      <alignment vertical="top" wrapText="1"/>
    </xf>
    <xf numFmtId="0" fontId="18" fillId="0" borderId="24" xfId="0" applyFont="1" applyBorder="1" applyAlignment="1">
      <alignment horizontal="center" vertical="top" wrapText="1"/>
    </xf>
    <xf numFmtId="0" fontId="18" fillId="0" borderId="18" xfId="0" applyFont="1" applyBorder="1" applyAlignment="1">
      <alignment horizontal="center" vertical="top" wrapText="1"/>
    </xf>
    <xf numFmtId="0" fontId="19" fillId="0" borderId="24" xfId="0" applyFont="1" applyBorder="1" applyAlignment="1">
      <alignment horizontal="left" vertical="top" wrapText="1"/>
    </xf>
    <xf numFmtId="0" fontId="19" fillId="0" borderId="18" xfId="0" applyFont="1" applyBorder="1" applyAlignment="1">
      <alignment horizontal="left" vertical="top" wrapText="1"/>
    </xf>
    <xf numFmtId="0" fontId="18" fillId="0" borderId="24" xfId="0" applyFont="1" applyBorder="1" applyAlignment="1">
      <alignment horizontal="left" vertical="top" wrapText="1"/>
    </xf>
    <xf numFmtId="0" fontId="18" fillId="0" borderId="37" xfId="0" applyFont="1" applyBorder="1" applyAlignment="1">
      <alignment horizontal="left" vertical="top" wrapText="1"/>
    </xf>
    <xf numFmtId="0" fontId="18" fillId="0" borderId="25" xfId="0" applyFont="1" applyBorder="1" applyAlignment="1">
      <alignment horizontal="left" vertical="top" wrapText="1"/>
    </xf>
    <xf numFmtId="0" fontId="17" fillId="0" borderId="23" xfId="0" applyFont="1" applyBorder="1" applyAlignment="1">
      <alignment horizontal="center" vertical="top"/>
    </xf>
    <xf numFmtId="0" fontId="17" fillId="0" borderId="10" xfId="0" applyFont="1" applyBorder="1" applyAlignment="1">
      <alignment horizontal="center" vertical="top"/>
    </xf>
    <xf numFmtId="0" fontId="17" fillId="0" borderId="4" xfId="0" applyFont="1" applyBorder="1" applyAlignment="1">
      <alignment horizontal="center" vertical="top"/>
    </xf>
    <xf numFmtId="0" fontId="17" fillId="0" borderId="0" xfId="0" applyFont="1" applyAlignment="1">
      <alignment horizontal="left" vertical="top"/>
    </xf>
    <xf numFmtId="0" fontId="18" fillId="0" borderId="23" xfId="0" applyFont="1" applyBorder="1" applyAlignment="1">
      <alignment horizontal="center" vertical="top"/>
    </xf>
    <xf numFmtId="0" fontId="18" fillId="0" borderId="10" xfId="0" applyFont="1" applyBorder="1" applyAlignment="1">
      <alignment horizontal="center" vertical="top"/>
    </xf>
    <xf numFmtId="0" fontId="18" fillId="0" borderId="4" xfId="0" applyFont="1" applyBorder="1" applyAlignment="1">
      <alignment horizontal="center" vertical="top"/>
    </xf>
    <xf numFmtId="0" fontId="17" fillId="0" borderId="23" xfId="0" applyFont="1" applyBorder="1" applyAlignment="1">
      <alignment horizontal="left" vertical="top" wrapText="1"/>
    </xf>
    <xf numFmtId="0" fontId="17" fillId="0" borderId="10" xfId="0" applyFont="1" applyBorder="1" applyAlignment="1">
      <alignment horizontal="left" vertical="top" wrapText="1"/>
    </xf>
    <xf numFmtId="0" fontId="17" fillId="0" borderId="4" xfId="0" applyFont="1" applyBorder="1" applyAlignment="1">
      <alignment horizontal="left" vertical="top" wrapText="1"/>
    </xf>
    <xf numFmtId="0" fontId="17" fillId="0" borderId="22" xfId="0" applyFont="1" applyBorder="1" applyAlignment="1">
      <alignment horizontal="left" vertical="top" wrapText="1"/>
    </xf>
    <xf numFmtId="0" fontId="17" fillId="0" borderId="21" xfId="0" applyFont="1" applyBorder="1" applyAlignment="1">
      <alignment horizontal="left" vertical="top"/>
    </xf>
    <xf numFmtId="0" fontId="17" fillId="0" borderId="20" xfId="0" applyFont="1" applyBorder="1" applyAlignment="1">
      <alignment horizontal="left" vertical="top"/>
    </xf>
    <xf numFmtId="0" fontId="17" fillId="0" borderId="22" xfId="0" applyFont="1" applyBorder="1" applyAlignment="1">
      <alignment horizontal="left" vertical="top"/>
    </xf>
    <xf numFmtId="0" fontId="17" fillId="0" borderId="21" xfId="0" applyFont="1" applyBorder="1" applyAlignment="1">
      <alignment horizontal="left" vertical="top" wrapText="1"/>
    </xf>
    <xf numFmtId="0" fontId="17" fillId="0" borderId="20" xfId="0" applyFont="1" applyBorder="1" applyAlignment="1">
      <alignment horizontal="left" vertical="top" wrapText="1"/>
    </xf>
    <xf numFmtId="0" fontId="17" fillId="0" borderId="35" xfId="0" applyFont="1" applyBorder="1" applyAlignment="1">
      <alignment horizontal="left" vertical="center" wrapText="1"/>
    </xf>
    <xf numFmtId="0" fontId="17" fillId="0" borderId="13" xfId="0" applyFont="1" applyBorder="1" applyAlignment="1">
      <alignment horizontal="left" vertical="center" wrapText="1"/>
    </xf>
    <xf numFmtId="0" fontId="17" fillId="0" borderId="18" xfId="0" applyFont="1" applyBorder="1" applyAlignment="1">
      <alignment horizontal="left" vertical="top"/>
    </xf>
    <xf numFmtId="0" fontId="17" fillId="0" borderId="26" xfId="0" applyFont="1" applyBorder="1" applyAlignment="1">
      <alignment horizontal="left" vertical="top"/>
    </xf>
    <xf numFmtId="0" fontId="17" fillId="0" borderId="19" xfId="0" applyFont="1" applyBorder="1" applyAlignment="1">
      <alignment horizontal="left" vertical="top"/>
    </xf>
    <xf numFmtId="0" fontId="17" fillId="0" borderId="38" xfId="0" applyFont="1" applyBorder="1" applyAlignment="1">
      <alignment horizontal="left" vertical="center"/>
    </xf>
    <xf numFmtId="0" fontId="17" fillId="0" borderId="0" xfId="0" applyFont="1" applyAlignment="1">
      <alignment horizontal="left" vertical="center"/>
    </xf>
    <xf numFmtId="0" fontId="17" fillId="0" borderId="39" xfId="0" applyFont="1" applyBorder="1" applyAlignment="1">
      <alignment horizontal="left" vertical="center"/>
    </xf>
    <xf numFmtId="0" fontId="17" fillId="0" borderId="38" xfId="0" applyFont="1" applyBorder="1" applyAlignment="1">
      <alignment horizontal="left" vertical="top"/>
    </xf>
    <xf numFmtId="0" fontId="17" fillId="0" borderId="39" xfId="0" applyFont="1" applyBorder="1" applyAlignment="1">
      <alignment horizontal="left" vertical="top"/>
    </xf>
    <xf numFmtId="0" fontId="17" fillId="0" borderId="0" xfId="0" applyFont="1" applyAlignment="1">
      <alignment horizontal="left" vertical="center" wrapText="1"/>
    </xf>
    <xf numFmtId="0" fontId="17" fillId="0" borderId="24" xfId="0" applyFont="1" applyBorder="1" applyAlignment="1">
      <alignment horizontal="left" vertical="center" wrapText="1"/>
    </xf>
    <xf numFmtId="0" fontId="17" fillId="0" borderId="37" xfId="0" applyFont="1" applyBorder="1" applyAlignment="1">
      <alignment horizontal="left" vertical="center"/>
    </xf>
    <xf numFmtId="0" fontId="17" fillId="0" borderId="25" xfId="0" applyFont="1" applyBorder="1" applyAlignment="1">
      <alignment horizontal="left" vertical="center"/>
    </xf>
    <xf numFmtId="0" fontId="17" fillId="0" borderId="38" xfId="0" applyFont="1" applyBorder="1" applyAlignment="1">
      <alignment horizontal="left" vertical="top" wrapText="1"/>
    </xf>
    <xf numFmtId="0" fontId="10" fillId="0" borderId="0" xfId="0" applyFont="1" applyAlignment="1">
      <alignment horizontal="left" vertical="center" wrapText="1"/>
    </xf>
    <xf numFmtId="0" fontId="24" fillId="4" borderId="41" xfId="0" applyFont="1" applyFill="1" applyBorder="1" applyAlignment="1">
      <alignment horizontal="center" vertical="center" wrapText="1"/>
    </xf>
    <xf numFmtId="0" fontId="24" fillId="4" borderId="0" xfId="0" applyFont="1" applyFill="1" applyAlignment="1">
      <alignment horizontal="center" vertical="center" wrapText="1"/>
    </xf>
    <xf numFmtId="0" fontId="17" fillId="0" borderId="18" xfId="0" applyFont="1" applyBorder="1" applyAlignment="1">
      <alignment horizontal="left" vertical="center"/>
    </xf>
    <xf numFmtId="0" fontId="17" fillId="0" borderId="26" xfId="0" applyFont="1" applyBorder="1" applyAlignment="1">
      <alignment horizontal="left" vertical="center"/>
    </xf>
    <xf numFmtId="0" fontId="17" fillId="0" borderId="19" xfId="0" applyFont="1" applyBorder="1" applyAlignment="1">
      <alignment horizontal="left" vertical="center"/>
    </xf>
    <xf numFmtId="0" fontId="17" fillId="0" borderId="39" xfId="0" applyFont="1" applyBorder="1" applyAlignment="1">
      <alignment horizontal="left" vertical="center" wrapText="1"/>
    </xf>
    <xf numFmtId="0" fontId="17" fillId="0" borderId="37" xfId="0" applyFont="1" applyBorder="1" applyAlignment="1">
      <alignment horizontal="left" vertical="center" wrapText="1"/>
    </xf>
    <xf numFmtId="0" fontId="17" fillId="0" borderId="25" xfId="0" applyFont="1" applyBorder="1" applyAlignment="1">
      <alignment horizontal="left" vertical="center" wrapText="1"/>
    </xf>
    <xf numFmtId="0" fontId="17" fillId="0" borderId="23" xfId="0" applyFont="1" applyBorder="1" applyAlignment="1">
      <alignment horizontal="left" vertical="top"/>
    </xf>
    <xf numFmtId="0" fontId="17" fillId="0" borderId="10" xfId="0" applyFont="1" applyBorder="1" applyAlignment="1">
      <alignment horizontal="left" vertical="top"/>
    </xf>
    <xf numFmtId="0" fontId="17" fillId="0" borderId="4" xfId="0" applyFont="1" applyBorder="1" applyAlignment="1">
      <alignment horizontal="left" vertical="top"/>
    </xf>
    <xf numFmtId="0" fontId="18" fillId="0" borderId="23" xfId="0" applyFont="1" applyBorder="1" applyAlignment="1">
      <alignment horizontal="center" vertical="top" wrapText="1"/>
    </xf>
    <xf numFmtId="0" fontId="18" fillId="0" borderId="10" xfId="0" applyFont="1" applyBorder="1" applyAlignment="1">
      <alignment horizontal="center" vertical="top" wrapText="1"/>
    </xf>
    <xf numFmtId="0" fontId="18" fillId="0" borderId="4" xfId="0" applyFont="1" applyBorder="1" applyAlignment="1">
      <alignment horizontal="center" vertical="top" wrapText="1"/>
    </xf>
    <xf numFmtId="0" fontId="18" fillId="0" borderId="5" xfId="0" applyFont="1" applyBorder="1" applyAlignment="1">
      <alignment horizontal="left" vertical="top" wrapText="1"/>
    </xf>
    <xf numFmtId="0" fontId="18" fillId="0" borderId="12" xfId="0" applyFont="1" applyBorder="1" applyAlignment="1">
      <alignment horizontal="left" vertical="top" wrapText="1"/>
    </xf>
    <xf numFmtId="0" fontId="18" fillId="0" borderId="14" xfId="0" applyFont="1" applyBorder="1" applyAlignment="1">
      <alignment horizontal="center" vertical="top" wrapText="1"/>
    </xf>
    <xf numFmtId="0" fontId="18" fillId="0" borderId="5" xfId="0" applyFont="1" applyBorder="1" applyAlignment="1">
      <alignment horizontal="center" vertical="top" wrapText="1"/>
    </xf>
    <xf numFmtId="0" fontId="18" fillId="0" borderId="2" xfId="0" applyFont="1" applyBorder="1" applyAlignment="1">
      <alignment horizontal="center" vertical="top" wrapText="1"/>
    </xf>
    <xf numFmtId="0" fontId="19" fillId="0" borderId="10" xfId="0" applyFont="1" applyBorder="1" applyAlignment="1">
      <alignment horizontal="left" vertical="top" wrapText="1"/>
    </xf>
    <xf numFmtId="0" fontId="19" fillId="0" borderId="4" xfId="0" applyFont="1" applyBorder="1" applyAlignment="1">
      <alignment horizontal="left" vertical="top" wrapText="1"/>
    </xf>
    <xf numFmtId="0" fontId="18" fillId="0" borderId="12" xfId="0" applyFont="1" applyBorder="1" applyAlignment="1">
      <alignment horizontal="center" vertical="top" wrapText="1"/>
    </xf>
    <xf numFmtId="0" fontId="19" fillId="0" borderId="44" xfId="0" applyFont="1" applyBorder="1" applyAlignment="1">
      <alignment horizontal="left" vertical="top" wrapText="1"/>
    </xf>
    <xf numFmtId="0" fontId="19" fillId="0" borderId="6" xfId="0" applyFont="1" applyBorder="1" applyAlignment="1">
      <alignment horizontal="left" vertical="top" wrapText="1"/>
    </xf>
    <xf numFmtId="0" fontId="19" fillId="0" borderId="3" xfId="0" applyFont="1" applyBorder="1" applyAlignment="1">
      <alignment horizontal="left" vertical="top" wrapText="1"/>
    </xf>
    <xf numFmtId="0" fontId="18" fillId="0" borderId="14" xfId="0" applyFont="1" applyBorder="1" applyAlignment="1">
      <alignment horizontal="left" vertical="top" wrapText="1"/>
    </xf>
    <xf numFmtId="0" fontId="18" fillId="0" borderId="2" xfId="0" applyFont="1" applyBorder="1" applyAlignment="1">
      <alignment horizontal="left" vertical="top" wrapText="1"/>
    </xf>
    <xf numFmtId="0" fontId="17" fillId="0" borderId="24" xfId="0" applyFont="1" applyBorder="1" applyAlignment="1">
      <alignment horizontal="center" vertical="top"/>
    </xf>
    <xf numFmtId="0" fontId="17" fillId="0" borderId="38" xfId="0" applyFont="1" applyBorder="1" applyAlignment="1">
      <alignment horizontal="center" vertical="top"/>
    </xf>
    <xf numFmtId="0" fontId="17" fillId="0" borderId="1" xfId="0" applyFont="1" applyBorder="1" applyAlignment="1">
      <alignment horizontal="left" vertical="center"/>
    </xf>
    <xf numFmtId="0" fontId="17" fillId="0" borderId="16" xfId="0" applyFont="1" applyBorder="1" applyAlignment="1">
      <alignment horizontal="left" vertical="center"/>
    </xf>
    <xf numFmtId="0" fontId="17" fillId="0" borderId="14" xfId="0" applyFont="1" applyBorder="1" applyAlignment="1">
      <alignment horizontal="center" vertical="top"/>
    </xf>
    <xf numFmtId="0" fontId="17" fillId="0" borderId="5" xfId="0" applyFont="1" applyBorder="1" applyAlignment="1">
      <alignment horizontal="center" vertical="top"/>
    </xf>
    <xf numFmtId="0" fontId="18" fillId="0" borderId="7" xfId="0" applyFont="1" applyBorder="1" applyAlignment="1">
      <alignment horizontal="center" vertical="top" wrapText="1"/>
    </xf>
    <xf numFmtId="0" fontId="18" fillId="0" borderId="10" xfId="0" applyFont="1" applyBorder="1" applyAlignment="1">
      <alignment horizontal="left" vertical="top" wrapText="1"/>
    </xf>
    <xf numFmtId="0" fontId="18" fillId="0" borderId="4" xfId="0" applyFont="1" applyBorder="1" applyAlignment="1">
      <alignment horizontal="left" vertical="top" wrapText="1"/>
    </xf>
    <xf numFmtId="0" fontId="18" fillId="0" borderId="23" xfId="0" quotePrefix="1" applyFont="1" applyBorder="1" applyAlignment="1">
      <alignment horizontal="center" vertical="top" wrapText="1"/>
    </xf>
    <xf numFmtId="0" fontId="18" fillId="0" borderId="10" xfId="0" quotePrefix="1" applyFont="1" applyBorder="1" applyAlignment="1">
      <alignment horizontal="center" vertical="top" wrapText="1"/>
    </xf>
    <xf numFmtId="0" fontId="18" fillId="0" borderId="7" xfId="0" quotePrefix="1" applyFont="1" applyBorder="1" applyAlignment="1">
      <alignment horizontal="center" vertical="top" wrapText="1"/>
    </xf>
    <xf numFmtId="0" fontId="18" fillId="0" borderId="12" xfId="0" quotePrefix="1" applyFont="1" applyBorder="1" applyAlignment="1">
      <alignment horizontal="center" vertical="top" wrapText="1"/>
    </xf>
    <xf numFmtId="0" fontId="18" fillId="0" borderId="23" xfId="0" applyFont="1" applyBorder="1" applyAlignment="1">
      <alignment horizontal="left" vertical="top" wrapText="1"/>
    </xf>
    <xf numFmtId="0" fontId="18" fillId="0" borderId="7" xfId="0" applyFont="1" applyBorder="1" applyAlignment="1">
      <alignment horizontal="left" vertical="top" wrapText="1"/>
    </xf>
    <xf numFmtId="0" fontId="18" fillId="0" borderId="44" xfId="0" applyFont="1" applyBorder="1" applyAlignment="1">
      <alignment horizontal="center" vertical="top" wrapText="1"/>
    </xf>
    <xf numFmtId="0" fontId="18" fillId="0" borderId="6" xfId="0" applyFont="1" applyBorder="1" applyAlignment="1">
      <alignment horizontal="center" vertical="top" wrapText="1"/>
    </xf>
    <xf numFmtId="0" fontId="18" fillId="0" borderId="3" xfId="0" applyFont="1" applyBorder="1" applyAlignment="1">
      <alignment horizontal="center" vertical="top" wrapText="1"/>
    </xf>
    <xf numFmtId="0" fontId="19" fillId="0" borderId="30" xfId="0" applyFont="1" applyBorder="1" applyAlignment="1">
      <alignment horizontal="left" vertical="top" wrapText="1"/>
    </xf>
    <xf numFmtId="0" fontId="19" fillId="0" borderId="31" xfId="0" applyFont="1" applyBorder="1" applyAlignment="1">
      <alignment horizontal="left" vertical="top" wrapText="1"/>
    </xf>
    <xf numFmtId="0" fontId="19" fillId="0" borderId="28" xfId="0" applyFont="1" applyBorder="1" applyAlignment="1">
      <alignment horizontal="left" vertical="top" wrapText="1"/>
    </xf>
    <xf numFmtId="0" fontId="18" fillId="0" borderId="15" xfId="0" applyFont="1" applyBorder="1" applyAlignment="1">
      <alignment horizontal="center" vertical="top" wrapText="1"/>
    </xf>
    <xf numFmtId="0" fontId="18" fillId="0" borderId="11" xfId="0" applyFont="1" applyBorder="1" applyAlignment="1">
      <alignment horizontal="center" vertical="top" wrapText="1"/>
    </xf>
    <xf numFmtId="0" fontId="19" fillId="0" borderId="35" xfId="0" applyFont="1" applyBorder="1" applyAlignment="1">
      <alignment horizontal="left" vertical="top" wrapText="1"/>
    </xf>
    <xf numFmtId="0" fontId="19" fillId="0" borderId="23" xfId="0" applyFont="1" applyBorder="1" applyAlignment="1">
      <alignment horizontal="left" vertical="top" wrapText="1"/>
    </xf>
    <xf numFmtId="0" fontId="5" fillId="0" borderId="0" xfId="0" applyFont="1" applyAlignment="1">
      <alignment horizontal="left" vertical="top" wrapText="1"/>
    </xf>
    <xf numFmtId="0" fontId="16" fillId="0" borderId="34" xfId="0" applyFont="1" applyBorder="1" applyAlignment="1">
      <alignment horizontal="left" vertical="center"/>
    </xf>
    <xf numFmtId="0" fontId="16" fillId="0" borderId="31" xfId="0" applyFont="1" applyBorder="1" applyAlignment="1">
      <alignment horizontal="left" vertical="center"/>
    </xf>
    <xf numFmtId="0" fontId="16" fillId="0" borderId="33" xfId="0" applyFont="1" applyBorder="1" applyAlignment="1">
      <alignment horizontal="left" vertical="center"/>
    </xf>
    <xf numFmtId="0" fontId="18" fillId="0" borderId="38" xfId="0" applyFont="1" applyBorder="1" applyAlignment="1">
      <alignment horizontal="center" vertical="top" wrapText="1"/>
    </xf>
    <xf numFmtId="0" fontId="19" fillId="0" borderId="1" xfId="0" applyFont="1" applyBorder="1" applyAlignment="1">
      <alignment horizontal="left" vertical="top" wrapText="1"/>
    </xf>
    <xf numFmtId="0" fontId="24" fillId="4" borderId="40" xfId="0" applyFont="1" applyFill="1" applyBorder="1" applyAlignment="1">
      <alignment horizontal="center" vertical="center" wrapText="1"/>
    </xf>
    <xf numFmtId="0" fontId="5" fillId="0" borderId="34" xfId="0" applyFont="1" applyBorder="1" applyAlignment="1">
      <alignment horizontal="left" vertical="center" wrapText="1"/>
    </xf>
    <xf numFmtId="0" fontId="5" fillId="0" borderId="33" xfId="0" applyFont="1" applyBorder="1" applyAlignment="1">
      <alignment horizontal="left" vertical="center" wrapText="1"/>
    </xf>
    <xf numFmtId="0" fontId="6" fillId="0" borderId="34" xfId="0" applyFont="1" applyBorder="1" applyAlignment="1">
      <alignment horizontal="center" vertical="top" wrapText="1"/>
    </xf>
    <xf numFmtId="0" fontId="6" fillId="0" borderId="31" xfId="0" applyFont="1" applyBorder="1" applyAlignment="1">
      <alignment horizontal="center" vertical="top" wrapText="1"/>
    </xf>
    <xf numFmtId="0" fontId="6" fillId="0" borderId="33" xfId="0" applyFont="1" applyBorder="1" applyAlignment="1">
      <alignment horizontal="center" vertical="top" wrapText="1"/>
    </xf>
    <xf numFmtId="0" fontId="24" fillId="4"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3" xfId="0" applyFont="1" applyFill="1" applyBorder="1" applyAlignment="1">
      <alignment horizontal="center" vertical="center"/>
    </xf>
    <xf numFmtId="0" fontId="11" fillId="0" borderId="0" xfId="0" applyFont="1" applyAlignment="1">
      <alignment horizontal="left" vertical="top" wrapText="1"/>
    </xf>
    <xf numFmtId="0" fontId="24" fillId="4" borderId="34" xfId="0" applyFont="1" applyFill="1" applyBorder="1" applyAlignment="1">
      <alignment horizontal="center" vertical="top" wrapText="1"/>
    </xf>
    <xf numFmtId="0" fontId="24" fillId="4" borderId="33" xfId="0" applyFont="1" applyFill="1" applyBorder="1" applyAlignment="1">
      <alignment horizontal="center" vertical="top" wrapText="1"/>
    </xf>
    <xf numFmtId="0" fontId="24" fillId="4" borderId="40" xfId="0" applyFont="1" applyFill="1" applyBorder="1" applyAlignment="1">
      <alignment horizontal="center"/>
    </xf>
    <xf numFmtId="0" fontId="10" fillId="0" borderId="40" xfId="0" applyFont="1" applyBorder="1" applyAlignment="1">
      <alignment horizontal="left" vertical="top" wrapText="1"/>
    </xf>
    <xf numFmtId="0" fontId="10" fillId="0" borderId="40" xfId="0" applyFont="1" applyBorder="1" applyAlignment="1">
      <alignment horizontal="left" vertical="top"/>
    </xf>
    <xf numFmtId="0" fontId="4" fillId="0" borderId="40" xfId="0" applyFont="1" applyBorder="1" applyAlignment="1">
      <alignment horizontal="left" vertical="top" wrapText="1"/>
    </xf>
    <xf numFmtId="0" fontId="5" fillId="0" borderId="34" xfId="0" applyFont="1" applyBorder="1" applyAlignment="1">
      <alignment horizontal="left"/>
    </xf>
    <xf numFmtId="0" fontId="5" fillId="0" borderId="33" xfId="0" applyFont="1" applyBorder="1" applyAlignment="1">
      <alignment horizontal="left"/>
    </xf>
    <xf numFmtId="0" fontId="4" fillId="0" borderId="34" xfId="0" applyFont="1" applyBorder="1" applyAlignment="1">
      <alignment horizontal="left" wrapText="1"/>
    </xf>
    <xf numFmtId="0" fontId="4" fillId="0" borderId="33" xfId="0" applyFont="1" applyBorder="1" applyAlignment="1">
      <alignment horizontal="left" wrapText="1"/>
    </xf>
    <xf numFmtId="0" fontId="9" fillId="6" borderId="29" xfId="0" applyFont="1" applyFill="1" applyBorder="1" applyAlignment="1">
      <alignment horizontal="center" vertical="top" wrapText="1"/>
    </xf>
    <xf numFmtId="0" fontId="9" fillId="6" borderId="46" xfId="0" applyFont="1" applyFill="1" applyBorder="1" applyAlignment="1">
      <alignment horizontal="center" vertical="top" wrapText="1"/>
    </xf>
    <xf numFmtId="0" fontId="6" fillId="0" borderId="40" xfId="0" applyFont="1" applyBorder="1" applyAlignment="1">
      <alignment horizontal="left" vertical="top" wrapText="1"/>
    </xf>
    <xf numFmtId="0" fontId="9" fillId="6" borderId="44" xfId="0" applyFont="1" applyFill="1" applyBorder="1" applyAlignment="1">
      <alignment horizontal="center" vertical="top" wrapText="1"/>
    </xf>
    <xf numFmtId="0" fontId="9" fillId="6" borderId="30" xfId="0" applyFont="1" applyFill="1" applyBorder="1" applyAlignment="1">
      <alignment horizontal="center" vertical="top" wrapText="1"/>
    </xf>
    <xf numFmtId="0" fontId="9" fillId="6" borderId="48" xfId="0" applyFont="1" applyFill="1" applyBorder="1" applyAlignment="1">
      <alignment horizontal="center" vertical="top" wrapText="1"/>
    </xf>
    <xf numFmtId="0" fontId="39" fillId="0" borderId="34" xfId="0" applyFont="1" applyBorder="1" applyAlignment="1">
      <alignment horizontal="center" vertical="top"/>
    </xf>
    <xf numFmtId="0" fontId="39" fillId="0" borderId="33" xfId="0" applyFont="1" applyBorder="1" applyAlignment="1">
      <alignment horizontal="center" vertical="top"/>
    </xf>
  </cellXfs>
  <cellStyles count="3">
    <cellStyle name="Normal" xfId="0" builtinId="0"/>
    <cellStyle name="Normal 5" xfId="1" xr:uid="{0245BCE8-BCFC-4427-BCCF-082FA607CB16}"/>
    <cellStyle name="Percent" xfId="2" builtinId="5"/>
  </cellStyles>
  <dxfs count="16">
    <dxf>
      <font>
        <strike val="0"/>
        <color auto="1"/>
      </font>
      <fill>
        <patternFill>
          <bgColor rgb="FFFF7C80"/>
        </patternFill>
      </fill>
    </dxf>
    <dxf>
      <fill>
        <patternFill>
          <bgColor rgb="FF91C36F"/>
        </patternFill>
      </fill>
    </dxf>
    <dxf>
      <fill>
        <patternFill>
          <bgColor theme="4" tint="0.39994506668294322"/>
        </patternFill>
      </fill>
    </dxf>
    <dxf>
      <fill>
        <patternFill>
          <bgColor theme="0" tint="-0.14996795556505021"/>
        </patternFill>
      </fill>
    </dxf>
    <dxf>
      <font>
        <strike val="0"/>
        <color auto="1"/>
      </font>
      <fill>
        <patternFill>
          <bgColor rgb="FFFF7C80"/>
        </patternFill>
      </fill>
    </dxf>
    <dxf>
      <fill>
        <patternFill>
          <bgColor rgb="FF91C36F"/>
        </patternFill>
      </fill>
    </dxf>
    <dxf>
      <fill>
        <patternFill>
          <bgColor theme="4" tint="0.39994506668294322"/>
        </patternFill>
      </fill>
    </dxf>
    <dxf>
      <fill>
        <patternFill>
          <bgColor theme="0" tint="-0.14996795556505021"/>
        </patternFill>
      </fill>
    </dxf>
    <dxf>
      <font>
        <strike val="0"/>
        <color auto="1"/>
      </font>
      <fill>
        <patternFill>
          <bgColor rgb="FFFF7C80"/>
        </patternFill>
      </fill>
    </dxf>
    <dxf>
      <fill>
        <patternFill>
          <bgColor rgb="FF91C36F"/>
        </patternFill>
      </fill>
    </dxf>
    <dxf>
      <fill>
        <patternFill>
          <bgColor theme="4" tint="0.39994506668294322"/>
        </patternFill>
      </fill>
    </dxf>
    <dxf>
      <fill>
        <patternFill>
          <bgColor theme="0" tint="-0.14996795556505021"/>
        </patternFill>
      </fill>
    </dxf>
    <dxf>
      <font>
        <strike val="0"/>
        <color auto="1"/>
      </font>
      <fill>
        <patternFill>
          <bgColor rgb="FFFF7C80"/>
        </patternFill>
      </fill>
    </dxf>
    <dxf>
      <fill>
        <patternFill>
          <bgColor rgb="FF91C36F"/>
        </patternFill>
      </fill>
    </dxf>
    <dxf>
      <fill>
        <patternFill>
          <bgColor theme="4" tint="0.3999450666829432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12</xdr:row>
          <xdr:rowOff>106680</xdr:rowOff>
        </xdr:from>
        <xdr:to>
          <xdr:col>1</xdr:col>
          <xdr:colOff>22860</xdr:colOff>
          <xdr:row>16</xdr:row>
          <xdr:rowOff>22860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342900</xdr:rowOff>
        </xdr:from>
        <xdr:to>
          <xdr:col>1</xdr:col>
          <xdr:colOff>22860</xdr:colOff>
          <xdr:row>17</xdr:row>
          <xdr:rowOff>99060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350520</xdr:rowOff>
        </xdr:from>
        <xdr:to>
          <xdr:col>1</xdr:col>
          <xdr:colOff>22860</xdr:colOff>
          <xdr:row>18</xdr:row>
          <xdr:rowOff>99060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365760</xdr:rowOff>
        </xdr:from>
        <xdr:to>
          <xdr:col>1</xdr:col>
          <xdr:colOff>22860</xdr:colOff>
          <xdr:row>19</xdr:row>
          <xdr:rowOff>99060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274320</xdr:rowOff>
        </xdr:from>
        <xdr:to>
          <xdr:col>1</xdr:col>
          <xdr:colOff>22860</xdr:colOff>
          <xdr:row>20</xdr:row>
          <xdr:rowOff>99060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xdr:row>
          <xdr:rowOff>106680</xdr:rowOff>
        </xdr:from>
        <xdr:to>
          <xdr:col>1</xdr:col>
          <xdr:colOff>22860</xdr:colOff>
          <xdr:row>25</xdr:row>
          <xdr:rowOff>121920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xdr:row>
          <xdr:rowOff>342900</xdr:rowOff>
        </xdr:from>
        <xdr:to>
          <xdr:col>1</xdr:col>
          <xdr:colOff>22860</xdr:colOff>
          <xdr:row>27</xdr:row>
          <xdr:rowOff>99060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441960</xdr:rowOff>
        </xdr:from>
        <xdr:to>
          <xdr:col>1</xdr:col>
          <xdr:colOff>22860</xdr:colOff>
          <xdr:row>28</xdr:row>
          <xdr:rowOff>99060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xdr:row>
          <xdr:rowOff>556260</xdr:rowOff>
        </xdr:from>
        <xdr:to>
          <xdr:col>1</xdr:col>
          <xdr:colOff>22860</xdr:colOff>
          <xdr:row>29</xdr:row>
          <xdr:rowOff>30480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xdr:row>
          <xdr:rowOff>335280</xdr:rowOff>
        </xdr:from>
        <xdr:to>
          <xdr:col>1</xdr:col>
          <xdr:colOff>22860</xdr:colOff>
          <xdr:row>30</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4373880</xdr:colOff>
          <xdr:row>9</xdr:row>
          <xdr:rowOff>137160</xdr:rowOff>
        </xdr:from>
        <xdr:to>
          <xdr:col>4</xdr:col>
          <xdr:colOff>30480</xdr:colOff>
          <xdr:row>11</xdr:row>
          <xdr:rowOff>60960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PH"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152400</xdr:rowOff>
        </xdr:from>
        <xdr:to>
          <xdr:col>4</xdr:col>
          <xdr:colOff>541020</xdr:colOff>
          <xdr:row>11</xdr:row>
          <xdr:rowOff>45720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PH"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18</xdr:row>
          <xdr:rowOff>114300</xdr:rowOff>
        </xdr:from>
        <xdr:to>
          <xdr:col>5</xdr:col>
          <xdr:colOff>571500</xdr:colOff>
          <xdr:row>20</xdr:row>
          <xdr:rowOff>60960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PH"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861060</xdr:colOff>
          <xdr:row>18</xdr:row>
          <xdr:rowOff>99060</xdr:rowOff>
        </xdr:from>
        <xdr:to>
          <xdr:col>5</xdr:col>
          <xdr:colOff>45720</xdr:colOff>
          <xdr:row>20</xdr:row>
          <xdr:rowOff>68580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PH" sz="800" b="0" i="0" u="none" strike="noStrike" baseline="0">
                  <a:solidFill>
                    <a:srgbClr val="000000"/>
                  </a:solidFill>
                  <a:latin typeface="Segoe UI"/>
                  <a:cs typeface="Segoe UI"/>
                </a:rPr>
                <a:t>Yes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viguilla\Desktop\2022\ICC%20TWG\Doc%20requirements\PED_20210721_Sol-Projects-Form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pveloso\Desktop\2020\2020%2005\2020%200525\Solicited%20AFs\PED_2020%200530_Solicited%20AFs%20&amp;%20Document%20Checklist-1530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ierre%20Sarrat\SIF%20(Sustainable%20Infrastructure%20Foundation)\SIF%20Private%20site%20for%20Employees%20-%20Technical%20-%20Usefull%20Docs\Provisioning-Referential-List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amp;A &gt;&gt;&gt;"/>
      <sheetName val="SP AF1 GP"/>
      <sheetName val="SP AF2 Conflict"/>
      <sheetName val="SP AF3 FS"/>
      <sheetName val="SP AF4 Risk"/>
      <sheetName val="SP AFA5 GU GP"/>
      <sheetName val="SP AF6 EM"/>
      <sheetName val="SP AF7 VfM"/>
      <sheetName val="SP AF8 FM"/>
      <sheetName val="SP AF9 Criteria - for ICC"/>
      <sheetName val="PQ &gt;&gt;&gt;"/>
      <sheetName val="SP AF10 Legal"/>
      <sheetName val="SP GF11 Experience"/>
      <sheetName val="SP GF12 Financial"/>
      <sheetName val="SP GF13 PQ Checklist"/>
      <sheetName val="CA&gt;&gt;&gt;"/>
      <sheetName val="SP AF13 CA"/>
      <sheetName val="SP AF14.1 Rail"/>
      <sheetName val="SP AF14.2 Airport"/>
      <sheetName val="SP AF14.3 Road"/>
      <sheetName val="SP AF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evelopment&gt;&gt;&gt;"/>
      <sheetName val="SP AF1 Proj Elig"/>
      <sheetName val="SP AF2 Conflict"/>
      <sheetName val="SP AF3 FS"/>
      <sheetName val="SP AF4 GU GP"/>
      <sheetName val="SP AF5 Risks"/>
      <sheetName val="SP AF FM"/>
      <sheetName val="SP AF Econ"/>
      <sheetName val="SP AF VfM"/>
      <sheetName val="SP AF Summary"/>
      <sheetName val="Bidding &gt;&gt;&gt;"/>
      <sheetName val="SP AF CA"/>
      <sheetName val="SP AF Rail MPSS KPI"/>
      <sheetName val="SP AF Road MPSS KPI"/>
      <sheetName val="SP AF Airport MPSS"/>
      <sheetName val="SP AF EoD TP"/>
      <sheetName val="SP AF Legal"/>
      <sheetName val="SP AF Tech"/>
      <sheetName val="SP AF 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 General"/>
      <sheetName val="Timeline - PHL"/>
      <sheetName val="Timeline - PER"/>
      <sheetName val="Timeline - UZB"/>
      <sheetName val="Legal Status"/>
      <sheetName val="Parameters"/>
    </sheetNames>
    <sheetDataSet>
      <sheetData sheetId="0">
        <row r="4">
          <cell r="BE4" t="str">
            <v>Project Definition--2</v>
          </cell>
        </row>
        <row r="5">
          <cell r="BE5" t="str">
            <v>Project Preparation--2</v>
          </cell>
        </row>
        <row r="6">
          <cell r="BE6" t="str">
            <v>Tender Process--2</v>
          </cell>
        </row>
        <row r="7">
          <cell r="BE7" t="str">
            <v>Construction--2</v>
          </cell>
        </row>
        <row r="8">
          <cell r="BE8" t="str">
            <v>Operation and Maintenance--2</v>
          </cell>
        </row>
        <row r="9">
          <cell r="BE9" t="str">
            <v>Project Definition--3</v>
          </cell>
        </row>
        <row r="10">
          <cell r="BE10" t="str">
            <v>Project Preparation--3</v>
          </cell>
        </row>
        <row r="11">
          <cell r="BE11" t="str">
            <v>Tender Process--3</v>
          </cell>
        </row>
        <row r="12">
          <cell r="BE12" t="str">
            <v>Construction--3</v>
          </cell>
        </row>
        <row r="13">
          <cell r="BE13" t="str">
            <v>Operation and Maintenance--3</v>
          </cell>
        </row>
        <row r="14">
          <cell r="BE14" t="str">
            <v>Project Definition--4</v>
          </cell>
        </row>
        <row r="15">
          <cell r="BE15" t="str">
            <v>Project Preparation--4</v>
          </cell>
        </row>
        <row r="16">
          <cell r="BE16" t="str">
            <v>Tender Process--4</v>
          </cell>
        </row>
        <row r="17">
          <cell r="BE17" t="str">
            <v>Construction--4</v>
          </cell>
        </row>
        <row r="18">
          <cell r="BE18" t="str">
            <v>Operation and Maintenance--4</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37656-4E22-4FDD-9F07-76C53CC74923}">
  <sheetPr codeName="Sheet1">
    <pageSetUpPr fitToPage="1"/>
  </sheetPr>
  <dimension ref="A1:Q122"/>
  <sheetViews>
    <sheetView tabSelected="1" zoomScale="85" zoomScaleNormal="85" zoomScaleSheetLayoutView="120" zoomScalePageLayoutView="70" workbookViewId="0"/>
  </sheetViews>
  <sheetFormatPr defaultColWidth="0" defaultRowHeight="18.45" customHeight="1" x14ac:dyDescent="0.25"/>
  <cols>
    <col min="1" max="1" width="5.33203125" style="64" customWidth="1"/>
    <col min="2" max="2" width="7.33203125" style="86" customWidth="1"/>
    <col min="3" max="3" width="7.33203125" style="90" customWidth="1"/>
    <col min="4" max="4" width="22.109375" style="64" customWidth="1"/>
    <col min="5" max="5" width="29.44140625" style="64" customWidth="1"/>
    <col min="6" max="6" width="63.33203125" style="91" customWidth="1"/>
    <col min="7" max="7" width="22.109375" style="91" customWidth="1"/>
    <col min="8" max="8" width="59.44140625" style="91" customWidth="1"/>
    <col min="9" max="9" width="8.44140625" style="64" customWidth="1"/>
    <col min="10" max="17" width="0" style="64" hidden="1" customWidth="1"/>
    <col min="18" max="16384" width="8.6640625" style="64" hidden="1"/>
  </cols>
  <sheetData>
    <row r="1" spans="1:8" s="1" customFormat="1" ht="18.45" customHeight="1" x14ac:dyDescent="0.3">
      <c r="A1" s="1" t="s">
        <v>0</v>
      </c>
    </row>
    <row r="2" spans="1:8" ht="17.399999999999999" customHeight="1" x14ac:dyDescent="0.25">
      <c r="A2" s="115"/>
      <c r="B2" s="114"/>
      <c r="C2" s="114"/>
      <c r="D2" s="114"/>
      <c r="E2" s="114"/>
      <c r="F2" s="114"/>
      <c r="G2" s="114"/>
    </row>
    <row r="3" spans="1:8" ht="13.95" customHeight="1" x14ac:dyDescent="0.25">
      <c r="A3" s="114"/>
      <c r="B3" s="114"/>
      <c r="C3" s="114"/>
      <c r="D3" s="114"/>
      <c r="E3" s="114"/>
      <c r="F3" s="114"/>
      <c r="G3" s="114"/>
      <c r="H3" s="64"/>
    </row>
    <row r="4" spans="1:8" ht="16.2" customHeight="1" x14ac:dyDescent="0.25">
      <c r="A4" s="10" t="s">
        <v>1</v>
      </c>
      <c r="B4" s="114"/>
      <c r="C4" s="282" t="s">
        <v>2</v>
      </c>
      <c r="D4" s="282"/>
      <c r="E4" s="282"/>
      <c r="F4" s="282"/>
      <c r="G4" s="282"/>
      <c r="H4" s="282"/>
    </row>
    <row r="5" spans="1:8" ht="16.2" customHeight="1" x14ac:dyDescent="0.25">
      <c r="A5" s="114"/>
      <c r="B5" s="114"/>
      <c r="C5" s="282"/>
      <c r="D5" s="282"/>
      <c r="E5" s="282"/>
      <c r="F5" s="282"/>
      <c r="G5" s="282"/>
      <c r="H5" s="282"/>
    </row>
    <row r="6" spans="1:8" ht="16.2" customHeight="1" x14ac:dyDescent="0.25">
      <c r="A6" s="114"/>
      <c r="B6" s="114"/>
      <c r="C6" s="9"/>
      <c r="D6" s="9"/>
      <c r="E6" s="9"/>
      <c r="F6" s="9"/>
      <c r="G6" s="9"/>
      <c r="H6" s="9"/>
    </row>
    <row r="7" spans="1:8" ht="16.2" customHeight="1" x14ac:dyDescent="0.25">
      <c r="A7" s="10" t="s">
        <v>3</v>
      </c>
      <c r="B7" s="114"/>
      <c r="C7" s="9"/>
      <c r="D7" s="9"/>
      <c r="E7" s="9"/>
      <c r="F7" s="9"/>
      <c r="G7" s="9"/>
      <c r="H7" s="9"/>
    </row>
    <row r="8" spans="1:8" ht="16.2" customHeight="1" x14ac:dyDescent="0.25">
      <c r="A8" s="114"/>
      <c r="B8" s="283"/>
      <c r="C8" s="284"/>
      <c r="D8" s="284"/>
      <c r="E8" s="284"/>
      <c r="F8" s="285"/>
      <c r="G8" s="9"/>
      <c r="H8" s="9"/>
    </row>
    <row r="9" spans="1:8" s="3" customFormat="1" ht="16.2" customHeight="1" x14ac:dyDescent="0.3">
      <c r="A9" s="10"/>
      <c r="B9" s="10"/>
      <c r="C9" s="10"/>
      <c r="D9" s="10"/>
      <c r="E9" s="10"/>
      <c r="F9" s="10"/>
      <c r="G9" s="9"/>
      <c r="H9" s="9"/>
    </row>
    <row r="10" spans="1:8" s="3" customFormat="1" ht="16.2" customHeight="1" x14ac:dyDescent="0.3">
      <c r="A10" s="10" t="s">
        <v>4</v>
      </c>
      <c r="B10" s="10"/>
      <c r="C10" s="10"/>
      <c r="D10" s="10"/>
      <c r="E10" s="10"/>
      <c r="F10" s="10"/>
      <c r="G10" s="9"/>
      <c r="H10" s="9"/>
    </row>
    <row r="11" spans="1:8" s="3" customFormat="1" ht="16.2" customHeight="1" x14ac:dyDescent="0.3">
      <c r="A11" s="10"/>
      <c r="B11" s="10"/>
      <c r="C11" s="10"/>
      <c r="D11" s="10"/>
      <c r="E11" s="10"/>
      <c r="F11" s="10"/>
      <c r="G11" s="9"/>
      <c r="H11" s="9"/>
    </row>
    <row r="12" spans="1:8" ht="48" customHeight="1" x14ac:dyDescent="0.25">
      <c r="B12" s="282" t="s">
        <v>5</v>
      </c>
      <c r="C12" s="282"/>
      <c r="D12" s="282"/>
      <c r="E12" s="282"/>
      <c r="F12" s="282"/>
      <c r="G12" s="282"/>
      <c r="H12" s="282"/>
    </row>
    <row r="13" spans="1:8" s="116" customFormat="1" ht="46.8" x14ac:dyDescent="0.3">
      <c r="B13" s="92" t="s">
        <v>6</v>
      </c>
      <c r="C13" s="92" t="s">
        <v>7</v>
      </c>
      <c r="D13" s="288" t="s">
        <v>8</v>
      </c>
      <c r="E13" s="288"/>
      <c r="F13" s="288"/>
      <c r="G13" s="92" t="s">
        <v>9</v>
      </c>
      <c r="H13" s="92" t="s">
        <v>10</v>
      </c>
    </row>
    <row r="14" spans="1:8" ht="13.8" x14ac:dyDescent="0.25">
      <c r="B14" s="242">
        <v>1</v>
      </c>
      <c r="C14" s="106">
        <v>1.1000000000000001</v>
      </c>
      <c r="D14" s="287" t="s">
        <v>11</v>
      </c>
      <c r="E14" s="121" t="s">
        <v>12</v>
      </c>
      <c r="F14" s="129" t="s">
        <v>13</v>
      </c>
      <c r="G14" s="242" t="s">
        <v>14</v>
      </c>
      <c r="H14" s="111"/>
    </row>
    <row r="15" spans="1:8" ht="16.2" customHeight="1" x14ac:dyDescent="0.25">
      <c r="B15" s="242"/>
      <c r="C15" s="69">
        <v>1.2</v>
      </c>
      <c r="D15" s="276"/>
      <c r="E15" s="70" t="s">
        <v>15</v>
      </c>
      <c r="F15" s="71" t="s">
        <v>16</v>
      </c>
      <c r="G15" s="242"/>
      <c r="H15" s="102"/>
    </row>
    <row r="16" spans="1:8" ht="30.6" customHeight="1" x14ac:dyDescent="0.25">
      <c r="B16" s="242"/>
      <c r="C16" s="69">
        <v>1.3</v>
      </c>
      <c r="D16" s="276"/>
      <c r="E16" s="70" t="s">
        <v>17</v>
      </c>
      <c r="F16" s="71" t="s">
        <v>18</v>
      </c>
      <c r="G16" s="242"/>
      <c r="H16" s="102"/>
    </row>
    <row r="17" spans="2:8" ht="27.6" x14ac:dyDescent="0.25">
      <c r="B17" s="242"/>
      <c r="C17" s="72">
        <v>1.4</v>
      </c>
      <c r="D17" s="276"/>
      <c r="E17" s="102" t="s">
        <v>19</v>
      </c>
      <c r="F17" s="73" t="s">
        <v>20</v>
      </c>
      <c r="G17" s="242"/>
      <c r="H17" s="102"/>
    </row>
    <row r="18" spans="2:8" ht="27.6" x14ac:dyDescent="0.25">
      <c r="B18" s="242"/>
      <c r="C18" s="72">
        <v>1.5</v>
      </c>
      <c r="D18" s="276"/>
      <c r="E18" s="244" t="s">
        <v>21</v>
      </c>
      <c r="F18" s="73" t="s">
        <v>22</v>
      </c>
      <c r="G18" s="242"/>
      <c r="H18" s="102"/>
    </row>
    <row r="19" spans="2:8" ht="14.4" customHeight="1" x14ac:dyDescent="0.25">
      <c r="B19" s="242"/>
      <c r="C19" s="72">
        <v>1.6</v>
      </c>
      <c r="D19" s="276"/>
      <c r="E19" s="244"/>
      <c r="F19" s="73" t="s">
        <v>23</v>
      </c>
      <c r="G19" s="263"/>
      <c r="H19" s="102"/>
    </row>
    <row r="20" spans="2:8" ht="14.4" customHeight="1" x14ac:dyDescent="0.25">
      <c r="B20" s="242"/>
      <c r="C20" s="72">
        <v>1.7</v>
      </c>
      <c r="D20" s="276"/>
      <c r="E20" s="245" t="s">
        <v>24</v>
      </c>
      <c r="F20" s="73" t="s">
        <v>25</v>
      </c>
      <c r="G20" s="247" t="s">
        <v>26</v>
      </c>
      <c r="H20" s="102"/>
    </row>
    <row r="21" spans="2:8" ht="14.4" customHeight="1" x14ac:dyDescent="0.25">
      <c r="B21" s="242"/>
      <c r="C21" s="72">
        <v>1.8</v>
      </c>
      <c r="D21" s="276"/>
      <c r="E21" s="264"/>
      <c r="F21" s="73" t="s">
        <v>27</v>
      </c>
      <c r="G21" s="247"/>
      <c r="H21" s="102"/>
    </row>
    <row r="22" spans="2:8" ht="15" customHeight="1" thickBot="1" x14ac:dyDescent="0.3">
      <c r="B22" s="242"/>
      <c r="C22" s="74">
        <v>1.9</v>
      </c>
      <c r="D22" s="277"/>
      <c r="E22" s="264"/>
      <c r="F22" s="75" t="s">
        <v>28</v>
      </c>
      <c r="G22" s="248"/>
      <c r="H22" s="101"/>
    </row>
    <row r="23" spans="2:8" ht="33" customHeight="1" thickBot="1" x14ac:dyDescent="0.3">
      <c r="B23" s="76">
        <v>2</v>
      </c>
      <c r="C23" s="77">
        <v>2.1</v>
      </c>
      <c r="D23" s="78" t="s">
        <v>29</v>
      </c>
      <c r="E23" s="79" t="s">
        <v>29</v>
      </c>
      <c r="F23" s="80" t="s">
        <v>30</v>
      </c>
      <c r="G23" s="122" t="s">
        <v>31</v>
      </c>
      <c r="H23" s="79"/>
    </row>
    <row r="24" spans="2:8" ht="13.95" customHeight="1" x14ac:dyDescent="0.25">
      <c r="B24" s="246">
        <v>3</v>
      </c>
      <c r="C24" s="66">
        <v>3.1</v>
      </c>
      <c r="D24" s="275" t="s">
        <v>32</v>
      </c>
      <c r="E24" s="100" t="s">
        <v>33</v>
      </c>
      <c r="F24" s="68" t="s">
        <v>34</v>
      </c>
      <c r="G24" s="241" t="s">
        <v>35</v>
      </c>
      <c r="H24" s="100"/>
    </row>
    <row r="25" spans="2:8" ht="14.4" customHeight="1" x14ac:dyDescent="0.25">
      <c r="B25" s="247"/>
      <c r="C25" s="72">
        <v>3.2</v>
      </c>
      <c r="D25" s="276"/>
      <c r="E25" s="102" t="s">
        <v>36</v>
      </c>
      <c r="F25" s="73" t="s">
        <v>37</v>
      </c>
      <c r="G25" s="242"/>
      <c r="H25" s="102"/>
    </row>
    <row r="26" spans="2:8" ht="15.6" customHeight="1" thickBot="1" x14ac:dyDescent="0.3">
      <c r="B26" s="248"/>
      <c r="C26" s="69">
        <v>3.3</v>
      </c>
      <c r="D26" s="277"/>
      <c r="E26" s="101" t="s">
        <v>38</v>
      </c>
      <c r="F26" s="75" t="s">
        <v>39</v>
      </c>
      <c r="G26" s="243"/>
      <c r="H26" s="101"/>
    </row>
    <row r="27" spans="2:8" ht="28.2" thickBot="1" x14ac:dyDescent="0.3">
      <c r="B27" s="107">
        <v>4</v>
      </c>
      <c r="C27" s="109">
        <v>4.0999999999999996</v>
      </c>
      <c r="D27" s="87" t="s">
        <v>40</v>
      </c>
      <c r="E27" s="108" t="s">
        <v>41</v>
      </c>
      <c r="F27" s="88" t="s">
        <v>42</v>
      </c>
      <c r="G27" s="118" t="s">
        <v>43</v>
      </c>
      <c r="H27" s="79"/>
    </row>
    <row r="28" spans="2:8" ht="41.4" customHeight="1" x14ac:dyDescent="0.25">
      <c r="B28" s="272">
        <v>5</v>
      </c>
      <c r="C28" s="66">
        <v>5.0999999999999996</v>
      </c>
      <c r="D28" s="275" t="s">
        <v>44</v>
      </c>
      <c r="E28" s="67" t="s">
        <v>45</v>
      </c>
      <c r="F28" s="68" t="s">
        <v>46</v>
      </c>
      <c r="G28" s="241" t="s">
        <v>47</v>
      </c>
      <c r="H28" s="100"/>
    </row>
    <row r="29" spans="2:8" ht="27.6" x14ac:dyDescent="0.25">
      <c r="B29" s="273"/>
      <c r="C29" s="72">
        <v>5.2</v>
      </c>
      <c r="D29" s="276"/>
      <c r="E29" s="81" t="s">
        <v>48</v>
      </c>
      <c r="F29" s="73" t="s">
        <v>49</v>
      </c>
      <c r="G29" s="242"/>
      <c r="H29" s="102"/>
    </row>
    <row r="30" spans="2:8" ht="41.4" x14ac:dyDescent="0.25">
      <c r="B30" s="273"/>
      <c r="C30" s="72">
        <v>5.3</v>
      </c>
      <c r="D30" s="276"/>
      <c r="E30" s="102" t="s">
        <v>50</v>
      </c>
      <c r="F30" s="73" t="s">
        <v>51</v>
      </c>
      <c r="G30" s="242"/>
      <c r="H30" s="102"/>
    </row>
    <row r="31" spans="2:8" ht="27.6" x14ac:dyDescent="0.25">
      <c r="B31" s="273"/>
      <c r="C31" s="72">
        <v>5.4</v>
      </c>
      <c r="D31" s="276"/>
      <c r="E31" s="81" t="s">
        <v>52</v>
      </c>
      <c r="F31" s="73" t="s">
        <v>53</v>
      </c>
      <c r="G31" s="242"/>
      <c r="H31" s="102"/>
    </row>
    <row r="32" spans="2:8" ht="30.6" customHeight="1" x14ac:dyDescent="0.25">
      <c r="B32" s="273"/>
      <c r="C32" s="72">
        <v>5.5</v>
      </c>
      <c r="D32" s="276"/>
      <c r="E32" s="81" t="s">
        <v>54</v>
      </c>
      <c r="F32" s="73" t="s">
        <v>55</v>
      </c>
      <c r="G32" s="242"/>
      <c r="H32" s="102"/>
    </row>
    <row r="33" spans="2:8" ht="13.8" x14ac:dyDescent="0.25">
      <c r="B33" s="273"/>
      <c r="C33" s="72">
        <v>5.6</v>
      </c>
      <c r="D33" s="276"/>
      <c r="E33" s="81" t="s">
        <v>56</v>
      </c>
      <c r="F33" s="73" t="s">
        <v>57</v>
      </c>
      <c r="G33" s="263"/>
      <c r="H33" s="102"/>
    </row>
    <row r="34" spans="2:8" ht="28.2" thickBot="1" x14ac:dyDescent="0.3">
      <c r="B34" s="274"/>
      <c r="C34" s="69">
        <v>5.7</v>
      </c>
      <c r="D34" s="277"/>
      <c r="E34" s="101" t="s">
        <v>58</v>
      </c>
      <c r="F34" s="75" t="s">
        <v>59</v>
      </c>
      <c r="G34" s="119" t="s">
        <v>60</v>
      </c>
      <c r="H34" s="101"/>
    </row>
    <row r="35" spans="2:8" ht="13.95" customHeight="1" x14ac:dyDescent="0.25">
      <c r="B35" s="191">
        <v>6</v>
      </c>
      <c r="C35" s="66">
        <v>6.1</v>
      </c>
      <c r="D35" s="281" t="s">
        <v>61</v>
      </c>
      <c r="E35" s="244" t="s">
        <v>62</v>
      </c>
      <c r="F35" s="73" t="s">
        <v>63</v>
      </c>
      <c r="G35" s="266" t="s">
        <v>64</v>
      </c>
      <c r="H35" s="100"/>
    </row>
    <row r="36" spans="2:8" ht="14.4" customHeight="1" x14ac:dyDescent="0.25">
      <c r="B36" s="286"/>
      <c r="C36" s="72">
        <v>6.2</v>
      </c>
      <c r="D36" s="249"/>
      <c r="E36" s="244"/>
      <c r="F36" s="73" t="s">
        <v>65</v>
      </c>
      <c r="G36" s="267"/>
      <c r="H36" s="102"/>
    </row>
    <row r="37" spans="2:8" ht="14.4" customHeight="1" x14ac:dyDescent="0.25">
      <c r="B37" s="286"/>
      <c r="C37" s="72">
        <v>6.3</v>
      </c>
      <c r="D37" s="249"/>
      <c r="E37" s="244"/>
      <c r="F37" s="73" t="s">
        <v>66</v>
      </c>
      <c r="G37" s="268"/>
      <c r="H37" s="123"/>
    </row>
    <row r="38" spans="2:8" ht="27.6" x14ac:dyDescent="0.25">
      <c r="B38" s="286"/>
      <c r="C38" s="72">
        <v>6.4</v>
      </c>
      <c r="D38" s="249"/>
      <c r="E38" s="244" t="s">
        <v>67</v>
      </c>
      <c r="F38" s="73" t="s">
        <v>68</v>
      </c>
      <c r="G38" s="251" t="s">
        <v>69</v>
      </c>
      <c r="H38" s="102"/>
    </row>
    <row r="39" spans="2:8" ht="27.6" x14ac:dyDescent="0.25">
      <c r="B39" s="286"/>
      <c r="C39" s="72">
        <v>6.5</v>
      </c>
      <c r="D39" s="249"/>
      <c r="E39" s="244"/>
      <c r="F39" s="73" t="s">
        <v>70</v>
      </c>
      <c r="G39" s="242"/>
      <c r="H39" s="102"/>
    </row>
    <row r="40" spans="2:8" ht="14.4" customHeight="1" x14ac:dyDescent="0.25">
      <c r="B40" s="286"/>
      <c r="C40" s="72">
        <v>6.6</v>
      </c>
      <c r="D40" s="249"/>
      <c r="E40" s="244"/>
      <c r="F40" s="73" t="s">
        <v>71</v>
      </c>
      <c r="G40" s="242"/>
      <c r="H40" s="102"/>
    </row>
    <row r="41" spans="2:8" ht="13.95" customHeight="1" thickBot="1" x14ac:dyDescent="0.3">
      <c r="B41" s="286"/>
      <c r="C41" s="72">
        <v>6.7</v>
      </c>
      <c r="D41" s="249"/>
      <c r="E41" s="244"/>
      <c r="F41" s="73" t="s">
        <v>72</v>
      </c>
      <c r="G41" s="243"/>
      <c r="H41" s="101"/>
    </row>
    <row r="42" spans="2:8" ht="27.6" x14ac:dyDescent="0.25">
      <c r="B42" s="286"/>
      <c r="C42" s="72">
        <v>6.8</v>
      </c>
      <c r="D42" s="249"/>
      <c r="E42" s="270" t="s">
        <v>73</v>
      </c>
      <c r="F42" s="68" t="s">
        <v>74</v>
      </c>
      <c r="G42" s="241" t="s">
        <v>64</v>
      </c>
      <c r="H42" s="100"/>
    </row>
    <row r="43" spans="2:8" ht="27.6" x14ac:dyDescent="0.25">
      <c r="B43" s="286"/>
      <c r="C43" s="72">
        <v>6.9</v>
      </c>
      <c r="D43" s="249"/>
      <c r="E43" s="271"/>
      <c r="F43" s="73" t="s">
        <v>75</v>
      </c>
      <c r="G43" s="242"/>
      <c r="H43" s="102"/>
    </row>
    <row r="44" spans="2:8" ht="14.4" customHeight="1" x14ac:dyDescent="0.25">
      <c r="B44" s="286"/>
      <c r="C44" s="84">
        <v>6.1</v>
      </c>
      <c r="D44" s="249"/>
      <c r="E44" s="244" t="s">
        <v>76</v>
      </c>
      <c r="F44" s="104" t="s">
        <v>77</v>
      </c>
      <c r="G44" s="242"/>
      <c r="H44" s="102"/>
    </row>
    <row r="45" spans="2:8" ht="14.4" customHeight="1" x14ac:dyDescent="0.25">
      <c r="B45" s="286"/>
      <c r="C45" s="72">
        <v>6.11</v>
      </c>
      <c r="D45" s="249"/>
      <c r="E45" s="244"/>
      <c r="F45" s="73" t="s">
        <v>65</v>
      </c>
      <c r="G45" s="242"/>
      <c r="H45" s="83"/>
    </row>
    <row r="46" spans="2:8" ht="27.6" x14ac:dyDescent="0.25">
      <c r="B46" s="286"/>
      <c r="C46" s="72">
        <v>6.12</v>
      </c>
      <c r="D46" s="249"/>
      <c r="E46" s="244"/>
      <c r="F46" s="105" t="s">
        <v>78</v>
      </c>
      <c r="G46" s="263"/>
      <c r="H46" s="102"/>
    </row>
    <row r="47" spans="2:8" ht="28.2" thickBot="1" x14ac:dyDescent="0.3">
      <c r="B47" s="192"/>
      <c r="C47" s="74">
        <v>6.13</v>
      </c>
      <c r="D47" s="250"/>
      <c r="E47" s="111" t="s">
        <v>79</v>
      </c>
      <c r="F47" s="120" t="s">
        <v>80</v>
      </c>
      <c r="G47" s="117" t="s">
        <v>81</v>
      </c>
      <c r="H47" s="124"/>
    </row>
    <row r="48" spans="2:8" ht="27.6" x14ac:dyDescent="0.25">
      <c r="B48" s="246">
        <v>7</v>
      </c>
      <c r="C48" s="66">
        <v>7.1</v>
      </c>
      <c r="D48" s="275" t="s">
        <v>82</v>
      </c>
      <c r="E48" s="255" t="s">
        <v>83</v>
      </c>
      <c r="F48" s="125" t="s">
        <v>84</v>
      </c>
      <c r="G48" s="131" t="s">
        <v>85</v>
      </c>
      <c r="H48" s="100"/>
    </row>
    <row r="49" spans="2:8" ht="27.6" x14ac:dyDescent="0.25">
      <c r="B49" s="247"/>
      <c r="C49" s="72">
        <v>7.2</v>
      </c>
      <c r="D49" s="276"/>
      <c r="E49" s="244"/>
      <c r="F49" s="126" t="s">
        <v>86</v>
      </c>
      <c r="G49" s="130" t="s">
        <v>87</v>
      </c>
      <c r="H49" s="102"/>
    </row>
    <row r="50" spans="2:8" ht="27.6" x14ac:dyDescent="0.25">
      <c r="B50" s="247"/>
      <c r="C50" s="106">
        <v>7.3</v>
      </c>
      <c r="D50" s="276"/>
      <c r="E50" s="244"/>
      <c r="F50" s="126" t="s">
        <v>88</v>
      </c>
      <c r="G50" s="132" t="s">
        <v>85</v>
      </c>
      <c r="H50" s="111"/>
    </row>
    <row r="51" spans="2:8" ht="27.6" x14ac:dyDescent="0.25">
      <c r="B51" s="247"/>
      <c r="C51" s="72">
        <v>7.4</v>
      </c>
      <c r="D51" s="276"/>
      <c r="E51" s="102" t="s">
        <v>89</v>
      </c>
      <c r="F51" s="126" t="s">
        <v>90</v>
      </c>
      <c r="G51" s="130" t="s">
        <v>91</v>
      </c>
      <c r="H51" s="102"/>
    </row>
    <row r="52" spans="2:8" ht="27.6" x14ac:dyDescent="0.25">
      <c r="B52" s="247"/>
      <c r="C52" s="106">
        <v>7.5</v>
      </c>
      <c r="D52" s="276"/>
      <c r="E52" s="244" t="s">
        <v>92</v>
      </c>
      <c r="F52" s="126" t="s">
        <v>93</v>
      </c>
      <c r="G52" s="269" t="s">
        <v>69</v>
      </c>
      <c r="H52" s="102"/>
    </row>
    <row r="53" spans="2:8" ht="27.6" x14ac:dyDescent="0.25">
      <c r="B53" s="247"/>
      <c r="C53" s="72">
        <v>7.6</v>
      </c>
      <c r="D53" s="276"/>
      <c r="E53" s="244"/>
      <c r="F53" s="126" t="s">
        <v>70</v>
      </c>
      <c r="G53" s="267"/>
      <c r="H53" s="102"/>
    </row>
    <row r="54" spans="2:8" ht="13.8" x14ac:dyDescent="0.25">
      <c r="B54" s="247"/>
      <c r="C54" s="106">
        <v>7.7</v>
      </c>
      <c r="D54" s="276"/>
      <c r="E54" s="244"/>
      <c r="F54" s="126" t="s">
        <v>94</v>
      </c>
      <c r="G54" s="267"/>
      <c r="H54" s="102"/>
    </row>
    <row r="55" spans="2:8" ht="13.95" customHeight="1" x14ac:dyDescent="0.25">
      <c r="B55" s="247"/>
      <c r="C55" s="72">
        <v>7.8</v>
      </c>
      <c r="D55" s="276"/>
      <c r="E55" s="244"/>
      <c r="F55" s="126" t="s">
        <v>72</v>
      </c>
      <c r="G55" s="268"/>
      <c r="H55" s="102"/>
    </row>
    <row r="56" spans="2:8" ht="28.2" thickBot="1" x14ac:dyDescent="0.3">
      <c r="B56" s="248"/>
      <c r="C56" s="113">
        <v>7.9</v>
      </c>
      <c r="D56" s="280"/>
      <c r="E56" s="70" t="s">
        <v>95</v>
      </c>
      <c r="F56" s="133" t="s">
        <v>80</v>
      </c>
      <c r="G56" s="117" t="s">
        <v>81</v>
      </c>
      <c r="H56" s="70"/>
    </row>
    <row r="57" spans="2:8" ht="16.95" customHeight="1" x14ac:dyDescent="0.25">
      <c r="B57" s="278">
        <v>8</v>
      </c>
      <c r="C57" s="106"/>
      <c r="D57" s="281" t="s">
        <v>96</v>
      </c>
      <c r="E57" s="255" t="s">
        <v>97</v>
      </c>
      <c r="F57" s="68" t="s">
        <v>98</v>
      </c>
      <c r="G57" s="241" t="s">
        <v>99</v>
      </c>
      <c r="H57" s="100"/>
    </row>
    <row r="58" spans="2:8" ht="14.4" customHeight="1" x14ac:dyDescent="0.25">
      <c r="B58" s="273"/>
      <c r="C58" s="106">
        <v>8.1</v>
      </c>
      <c r="D58" s="249"/>
      <c r="E58" s="244"/>
      <c r="F58" s="82" t="s">
        <v>100</v>
      </c>
      <c r="G58" s="242"/>
      <c r="H58" s="102"/>
    </row>
    <row r="59" spans="2:8" ht="14.4" customHeight="1" x14ac:dyDescent="0.25">
      <c r="B59" s="273"/>
      <c r="C59" s="106">
        <v>8.1999999999999993</v>
      </c>
      <c r="D59" s="249"/>
      <c r="E59" s="244"/>
      <c r="F59" s="82" t="s">
        <v>101</v>
      </c>
      <c r="G59" s="242"/>
      <c r="H59" s="127"/>
    </row>
    <row r="60" spans="2:8" ht="14.4" customHeight="1" x14ac:dyDescent="0.25">
      <c r="B60" s="273"/>
      <c r="C60" s="106">
        <v>8.3000000000000007</v>
      </c>
      <c r="D60" s="249"/>
      <c r="E60" s="244"/>
      <c r="F60" s="82" t="s">
        <v>102</v>
      </c>
      <c r="G60" s="263"/>
      <c r="H60" s="127"/>
    </row>
    <row r="61" spans="2:8" ht="16.2" customHeight="1" x14ac:dyDescent="0.25">
      <c r="B61" s="273"/>
      <c r="C61" s="106">
        <v>8.4</v>
      </c>
      <c r="D61" s="249"/>
      <c r="E61" s="244"/>
      <c r="F61" s="82" t="s">
        <v>103</v>
      </c>
      <c r="G61" s="251" t="s">
        <v>104</v>
      </c>
      <c r="H61" s="102"/>
    </row>
    <row r="62" spans="2:8" ht="14.4" customHeight="1" x14ac:dyDescent="0.25">
      <c r="B62" s="273"/>
      <c r="C62" s="106">
        <v>8.5</v>
      </c>
      <c r="D62" s="249"/>
      <c r="E62" s="244"/>
      <c r="F62" s="82" t="s">
        <v>105</v>
      </c>
      <c r="G62" s="263"/>
      <c r="H62" s="128"/>
    </row>
    <row r="63" spans="2:8" ht="41.4" x14ac:dyDescent="0.25">
      <c r="B63" s="279"/>
      <c r="C63" s="112">
        <v>8.6</v>
      </c>
      <c r="D63" s="249"/>
      <c r="E63" s="70" t="s">
        <v>106</v>
      </c>
      <c r="F63" s="126" t="s">
        <v>107</v>
      </c>
      <c r="G63" s="107" t="s">
        <v>108</v>
      </c>
      <c r="H63" s="167"/>
    </row>
    <row r="64" spans="2:8" ht="14.4" customHeight="1" thickBot="1" x14ac:dyDescent="0.3">
      <c r="B64" s="274"/>
      <c r="C64" s="112">
        <v>8.6999999999999993</v>
      </c>
      <c r="D64" s="250"/>
      <c r="E64" s="101" t="s">
        <v>109</v>
      </c>
      <c r="F64" s="75" t="s">
        <v>110</v>
      </c>
      <c r="G64" s="119" t="s">
        <v>111</v>
      </c>
      <c r="H64" s="101"/>
    </row>
    <row r="65" spans="2:8" ht="27.6" customHeight="1" x14ac:dyDescent="0.25">
      <c r="B65" s="272">
        <v>9</v>
      </c>
      <c r="C65" s="66">
        <v>9.1</v>
      </c>
      <c r="D65" s="275" t="s">
        <v>112</v>
      </c>
      <c r="E65" s="255" t="s">
        <v>97</v>
      </c>
      <c r="F65" s="68" t="s">
        <v>113</v>
      </c>
      <c r="G65" s="241" t="s">
        <v>114</v>
      </c>
      <c r="H65" s="100"/>
    </row>
    <row r="66" spans="2:8" ht="14.4" customHeight="1" x14ac:dyDescent="0.25">
      <c r="B66" s="273"/>
      <c r="C66" s="72">
        <v>9.1999999999999993</v>
      </c>
      <c r="D66" s="276"/>
      <c r="E66" s="244"/>
      <c r="F66" s="73" t="s">
        <v>115</v>
      </c>
      <c r="G66" s="242"/>
      <c r="H66" s="102"/>
    </row>
    <row r="67" spans="2:8" ht="13.95" customHeight="1" x14ac:dyDescent="0.25">
      <c r="B67" s="273"/>
      <c r="C67" s="72">
        <v>9.3000000000000007</v>
      </c>
      <c r="D67" s="276"/>
      <c r="E67" s="244" t="s">
        <v>116</v>
      </c>
      <c r="F67" s="73" t="s">
        <v>117</v>
      </c>
      <c r="G67" s="242"/>
      <c r="H67" s="102"/>
    </row>
    <row r="68" spans="2:8" ht="14.4" customHeight="1" x14ac:dyDescent="0.25">
      <c r="B68" s="273"/>
      <c r="C68" s="72">
        <v>9.4</v>
      </c>
      <c r="D68" s="276"/>
      <c r="E68" s="244"/>
      <c r="F68" s="73" t="s">
        <v>118</v>
      </c>
      <c r="G68" s="242"/>
      <c r="H68" s="102"/>
    </row>
    <row r="69" spans="2:8" ht="14.4" customHeight="1" x14ac:dyDescent="0.25">
      <c r="B69" s="273"/>
      <c r="C69" s="72">
        <v>9.5</v>
      </c>
      <c r="D69" s="276"/>
      <c r="E69" s="244"/>
      <c r="F69" s="73" t="s">
        <v>119</v>
      </c>
      <c r="G69" s="242"/>
      <c r="H69" s="102"/>
    </row>
    <row r="70" spans="2:8" ht="14.4" customHeight="1" x14ac:dyDescent="0.25">
      <c r="B70" s="273"/>
      <c r="C70" s="72">
        <v>9.6</v>
      </c>
      <c r="D70" s="276"/>
      <c r="E70" s="244"/>
      <c r="F70" s="73" t="s">
        <v>115</v>
      </c>
      <c r="G70" s="242"/>
      <c r="H70" s="102"/>
    </row>
    <row r="71" spans="2:8" ht="16.2" customHeight="1" x14ac:dyDescent="0.25">
      <c r="B71" s="273"/>
      <c r="C71" s="72"/>
      <c r="D71" s="276"/>
      <c r="E71" s="245" t="s">
        <v>120</v>
      </c>
      <c r="F71" s="73" t="s">
        <v>121</v>
      </c>
      <c r="G71" s="242"/>
      <c r="H71" s="102"/>
    </row>
    <row r="72" spans="2:8" ht="27.6" x14ac:dyDescent="0.25">
      <c r="B72" s="273"/>
      <c r="C72" s="72">
        <v>9.6999999999999993</v>
      </c>
      <c r="D72" s="276"/>
      <c r="E72" s="264"/>
      <c r="F72" s="73" t="s">
        <v>122</v>
      </c>
      <c r="G72" s="242"/>
      <c r="H72" s="102"/>
    </row>
    <row r="73" spans="2:8" ht="15" customHeight="1" thickBot="1" x14ac:dyDescent="0.3">
      <c r="B73" s="274"/>
      <c r="C73" s="74">
        <v>9.8000000000000007</v>
      </c>
      <c r="D73" s="277"/>
      <c r="E73" s="265"/>
      <c r="F73" s="75" t="s">
        <v>123</v>
      </c>
      <c r="G73" s="243"/>
      <c r="H73" s="101"/>
    </row>
    <row r="74" spans="2:8" ht="13.8" x14ac:dyDescent="0.25">
      <c r="B74" s="246">
        <v>10</v>
      </c>
      <c r="C74" s="106">
        <v>10.1</v>
      </c>
      <c r="D74" s="252" t="s">
        <v>124</v>
      </c>
      <c r="E74" s="255" t="s">
        <v>125</v>
      </c>
      <c r="F74" s="68" t="s">
        <v>126</v>
      </c>
      <c r="G74" s="241" t="s">
        <v>127</v>
      </c>
      <c r="H74" s="100"/>
    </row>
    <row r="75" spans="2:8" ht="27.6" x14ac:dyDescent="0.25">
      <c r="B75" s="247"/>
      <c r="C75" s="72">
        <v>10.199999999999999</v>
      </c>
      <c r="D75" s="253"/>
      <c r="E75" s="244"/>
      <c r="F75" s="73" t="s">
        <v>128</v>
      </c>
      <c r="G75" s="242"/>
      <c r="H75" s="102"/>
    </row>
    <row r="76" spans="2:8" ht="15" customHeight="1" thickBot="1" x14ac:dyDescent="0.3">
      <c r="B76" s="251"/>
      <c r="C76" s="69">
        <v>10.3</v>
      </c>
      <c r="D76" s="254"/>
      <c r="E76" s="256"/>
      <c r="F76" s="75" t="s">
        <v>129</v>
      </c>
      <c r="G76" s="243"/>
      <c r="H76" s="101"/>
    </row>
    <row r="77" spans="2:8" ht="27.6" x14ac:dyDescent="0.25">
      <c r="B77" s="246">
        <v>11</v>
      </c>
      <c r="C77" s="72">
        <v>11.1</v>
      </c>
      <c r="D77" s="249" t="s">
        <v>130</v>
      </c>
      <c r="E77" s="111" t="s">
        <v>131</v>
      </c>
      <c r="F77" s="129" t="s">
        <v>132</v>
      </c>
      <c r="G77" s="241" t="s">
        <v>64</v>
      </c>
      <c r="H77" s="111"/>
    </row>
    <row r="78" spans="2:8" ht="14.4" customHeight="1" x14ac:dyDescent="0.25">
      <c r="B78" s="247"/>
      <c r="C78" s="72">
        <v>11.2</v>
      </c>
      <c r="D78" s="249"/>
      <c r="E78" s="244" t="s">
        <v>133</v>
      </c>
      <c r="F78" s="73" t="s">
        <v>134</v>
      </c>
      <c r="G78" s="242"/>
      <c r="H78" s="102"/>
    </row>
    <row r="79" spans="2:8" ht="14.4" customHeight="1" thickBot="1" x14ac:dyDescent="0.3">
      <c r="B79" s="248"/>
      <c r="C79" s="69">
        <v>11.3</v>
      </c>
      <c r="D79" s="250"/>
      <c r="E79" s="245"/>
      <c r="F79" s="166" t="s">
        <v>135</v>
      </c>
      <c r="G79" s="242"/>
      <c r="H79" s="70"/>
    </row>
    <row r="80" spans="2:8" ht="14.4" customHeight="1" x14ac:dyDescent="0.25">
      <c r="B80" s="191">
        <v>12</v>
      </c>
      <c r="C80" s="66">
        <v>12.1</v>
      </c>
      <c r="D80" s="193" t="s">
        <v>136</v>
      </c>
      <c r="E80" s="100" t="s">
        <v>137</v>
      </c>
      <c r="F80" s="100" t="s">
        <v>137</v>
      </c>
      <c r="G80" s="165"/>
      <c r="H80" s="100"/>
    </row>
    <row r="81" spans="1:8" ht="18.45" customHeight="1" thickBot="1" x14ac:dyDescent="0.3">
      <c r="B81" s="192"/>
      <c r="C81" s="74">
        <v>12.2</v>
      </c>
      <c r="D81" s="194"/>
      <c r="E81" s="101" t="s">
        <v>137</v>
      </c>
      <c r="F81" s="101" t="s">
        <v>137</v>
      </c>
      <c r="G81" s="101"/>
      <c r="H81" s="101"/>
    </row>
    <row r="82" spans="1:8" ht="18.45" customHeight="1" x14ac:dyDescent="0.25">
      <c r="B82" s="85"/>
      <c r="C82" s="86"/>
      <c r="D82" s="87"/>
      <c r="E82" s="88"/>
      <c r="F82" s="88"/>
      <c r="G82" s="88"/>
      <c r="H82" s="88"/>
    </row>
    <row r="83" spans="1:8" ht="18.45" customHeight="1" x14ac:dyDescent="0.25">
      <c r="B83" s="85"/>
      <c r="C83" s="86"/>
      <c r="D83" s="87"/>
      <c r="E83" s="88"/>
      <c r="F83" s="88"/>
      <c r="G83" s="88"/>
      <c r="H83" s="88"/>
    </row>
    <row r="84" spans="1:8" s="65" customFormat="1" ht="18.45" customHeight="1" x14ac:dyDescent="0.3">
      <c r="A84" s="138" t="s">
        <v>138</v>
      </c>
      <c r="B84" s="134"/>
      <c r="C84" s="135"/>
      <c r="D84" s="136"/>
      <c r="E84" s="137"/>
      <c r="F84" s="137"/>
      <c r="G84" s="137"/>
      <c r="H84" s="137"/>
    </row>
    <row r="85" spans="1:8" s="65" customFormat="1" ht="18.45" customHeight="1" x14ac:dyDescent="0.3">
      <c r="B85" s="134"/>
      <c r="C85" s="135"/>
      <c r="D85" s="136"/>
      <c r="E85" s="137"/>
      <c r="F85" s="137"/>
      <c r="G85" s="137"/>
      <c r="H85" s="137"/>
    </row>
    <row r="86" spans="1:8" s="65" customFormat="1" ht="35.4" customHeight="1" x14ac:dyDescent="0.3">
      <c r="B86" s="229" t="s">
        <v>139</v>
      </c>
      <c r="C86" s="229"/>
      <c r="D86" s="229"/>
      <c r="E86" s="229"/>
      <c r="F86" s="229"/>
      <c r="G86" s="229"/>
      <c r="H86" s="229"/>
    </row>
    <row r="87" spans="1:8" s="65" customFormat="1" ht="34.950000000000003" customHeight="1" thickBot="1" x14ac:dyDescent="0.35">
      <c r="B87" s="158" t="s">
        <v>6</v>
      </c>
      <c r="C87" s="158" t="s">
        <v>7</v>
      </c>
      <c r="D87" s="230" t="s">
        <v>8</v>
      </c>
      <c r="E87" s="231"/>
      <c r="F87" s="231"/>
      <c r="G87" s="231"/>
      <c r="H87" s="231"/>
    </row>
    <row r="88" spans="1:8" s="65" customFormat="1" ht="18.45" customHeight="1" x14ac:dyDescent="0.3">
      <c r="B88" s="257">
        <v>1</v>
      </c>
      <c r="C88" s="261">
        <v>1.1000000000000001</v>
      </c>
      <c r="D88" s="238" t="s">
        <v>140</v>
      </c>
      <c r="E88" s="236" t="s">
        <v>141</v>
      </c>
      <c r="F88" s="236"/>
      <c r="G88" s="236"/>
      <c r="H88" s="237"/>
    </row>
    <row r="89" spans="1:8" s="65" customFormat="1" ht="18.45" customHeight="1" x14ac:dyDescent="0.3">
      <c r="B89" s="258"/>
      <c r="C89" s="262"/>
      <c r="D89" s="239"/>
      <c r="E89" s="220" t="s">
        <v>142</v>
      </c>
      <c r="F89" s="220"/>
      <c r="G89" s="220"/>
      <c r="H89" s="221"/>
    </row>
    <row r="90" spans="1:8" s="65" customFormat="1" ht="18.45" customHeight="1" x14ac:dyDescent="0.3">
      <c r="B90" s="258"/>
      <c r="C90" s="262"/>
      <c r="D90" s="239"/>
      <c r="E90" s="220" t="s">
        <v>143</v>
      </c>
      <c r="F90" s="220"/>
      <c r="G90" s="220"/>
      <c r="H90" s="221"/>
    </row>
    <row r="91" spans="1:8" s="65" customFormat="1" ht="18.45" customHeight="1" x14ac:dyDescent="0.3">
      <c r="B91" s="258"/>
      <c r="C91" s="262"/>
      <c r="D91" s="239"/>
      <c r="E91" s="220" t="s">
        <v>144</v>
      </c>
      <c r="F91" s="220"/>
      <c r="G91" s="220"/>
      <c r="H91" s="221"/>
    </row>
    <row r="92" spans="1:8" s="65" customFormat="1" ht="18.45" customHeight="1" x14ac:dyDescent="0.3">
      <c r="B92" s="258"/>
      <c r="C92" s="262"/>
      <c r="D92" s="239"/>
      <c r="E92" s="259" t="s">
        <v>145</v>
      </c>
      <c r="F92" s="259"/>
      <c r="G92" s="259"/>
      <c r="H92" s="260"/>
    </row>
    <row r="93" spans="1:8" s="65" customFormat="1" ht="14.4" customHeight="1" x14ac:dyDescent="0.3">
      <c r="B93" s="258"/>
      <c r="C93" s="262">
        <v>1.2</v>
      </c>
      <c r="D93" s="239"/>
      <c r="E93" s="214" t="s">
        <v>146</v>
      </c>
      <c r="F93" s="214"/>
      <c r="G93" s="214"/>
      <c r="H93" s="215"/>
    </row>
    <row r="94" spans="1:8" s="65" customFormat="1" ht="18.45" customHeight="1" x14ac:dyDescent="0.3">
      <c r="B94" s="258"/>
      <c r="C94" s="262"/>
      <c r="D94" s="239"/>
      <c r="E94" s="220" t="s">
        <v>147</v>
      </c>
      <c r="F94" s="220"/>
      <c r="G94" s="220"/>
      <c r="H94" s="221"/>
    </row>
    <row r="95" spans="1:8" s="65" customFormat="1" ht="18.45" customHeight="1" x14ac:dyDescent="0.3">
      <c r="B95" s="258"/>
      <c r="C95" s="262"/>
      <c r="D95" s="239"/>
      <c r="E95" s="220" t="s">
        <v>148</v>
      </c>
      <c r="F95" s="220"/>
      <c r="G95" s="220"/>
      <c r="H95" s="221"/>
    </row>
    <row r="96" spans="1:8" s="65" customFormat="1" ht="18.45" customHeight="1" x14ac:dyDescent="0.3">
      <c r="B96" s="258"/>
      <c r="C96" s="262"/>
      <c r="D96" s="239"/>
      <c r="E96" s="220" t="s">
        <v>149</v>
      </c>
      <c r="F96" s="220"/>
      <c r="G96" s="220"/>
      <c r="H96" s="221"/>
    </row>
    <row r="97" spans="2:8" s="65" customFormat="1" ht="18.45" customHeight="1" x14ac:dyDescent="0.3">
      <c r="B97" s="258"/>
      <c r="C97" s="262"/>
      <c r="D97" s="239"/>
      <c r="E97" s="259" t="s">
        <v>150</v>
      </c>
      <c r="F97" s="259"/>
      <c r="G97" s="259"/>
      <c r="H97" s="260"/>
    </row>
    <row r="98" spans="2:8" s="65" customFormat="1" ht="18.45" customHeight="1" thickBot="1" x14ac:dyDescent="0.35">
      <c r="B98" s="258"/>
      <c r="C98" s="89">
        <v>1.3</v>
      </c>
      <c r="D98" s="239"/>
      <c r="E98" s="220" t="s">
        <v>151</v>
      </c>
      <c r="F98" s="220"/>
      <c r="G98" s="220"/>
      <c r="H98" s="221"/>
    </row>
    <row r="99" spans="2:8" s="65" customFormat="1" ht="31.95" customHeight="1" x14ac:dyDescent="0.3">
      <c r="B99" s="202">
        <v>2</v>
      </c>
      <c r="C99" s="198">
        <v>2.1</v>
      </c>
      <c r="D99" s="238" t="s">
        <v>152</v>
      </c>
      <c r="E99" s="195" t="s">
        <v>153</v>
      </c>
      <c r="F99" s="196"/>
      <c r="G99" s="196"/>
      <c r="H99" s="197"/>
    </row>
    <row r="100" spans="2:8" s="65" customFormat="1" ht="18.45" customHeight="1" x14ac:dyDescent="0.3">
      <c r="B100" s="203"/>
      <c r="C100" s="199"/>
      <c r="D100" s="239"/>
      <c r="E100" s="220" t="s">
        <v>154</v>
      </c>
      <c r="F100" s="220"/>
      <c r="G100" s="220"/>
      <c r="H100" s="221"/>
    </row>
    <row r="101" spans="2:8" s="65" customFormat="1" ht="18.45" customHeight="1" x14ac:dyDescent="0.3">
      <c r="B101" s="203"/>
      <c r="C101" s="199"/>
      <c r="D101" s="239"/>
      <c r="E101" s="224" t="s">
        <v>155</v>
      </c>
      <c r="F101" s="224"/>
      <c r="G101" s="224"/>
      <c r="H101" s="235"/>
    </row>
    <row r="102" spans="2:8" s="65" customFormat="1" ht="18.45" customHeight="1" x14ac:dyDescent="0.3">
      <c r="B102" s="203"/>
      <c r="C102" s="199"/>
      <c r="D102" s="239"/>
      <c r="E102" s="219" t="s">
        <v>156</v>
      </c>
      <c r="F102" s="220"/>
      <c r="G102" s="220"/>
      <c r="H102" s="221"/>
    </row>
    <row r="103" spans="2:8" s="65" customFormat="1" ht="18.45" customHeight="1" x14ac:dyDescent="0.3">
      <c r="B103" s="203"/>
      <c r="C103" s="199"/>
      <c r="D103" s="239"/>
      <c r="E103" s="219" t="s">
        <v>157</v>
      </c>
      <c r="F103" s="220"/>
      <c r="G103" s="220"/>
      <c r="H103" s="221"/>
    </row>
    <row r="104" spans="2:8" s="65" customFormat="1" ht="18.45" customHeight="1" x14ac:dyDescent="0.3">
      <c r="B104" s="203"/>
      <c r="C104" s="199"/>
      <c r="D104" s="239"/>
      <c r="E104" s="220" t="s">
        <v>158</v>
      </c>
      <c r="F104" s="220"/>
      <c r="G104" s="220"/>
      <c r="H104" s="221"/>
    </row>
    <row r="105" spans="2:8" s="65" customFormat="1" ht="18.45" customHeight="1" x14ac:dyDescent="0.3">
      <c r="B105" s="203"/>
      <c r="C105" s="199"/>
      <c r="D105" s="239"/>
      <c r="E105" s="220" t="s">
        <v>159</v>
      </c>
      <c r="F105" s="220"/>
      <c r="G105" s="220"/>
      <c r="H105" s="221"/>
    </row>
    <row r="106" spans="2:8" s="65" customFormat="1" ht="18.45" customHeight="1" x14ac:dyDescent="0.3">
      <c r="B106" s="203"/>
      <c r="C106" s="199"/>
      <c r="D106" s="239"/>
      <c r="E106" s="220" t="s">
        <v>160</v>
      </c>
      <c r="F106" s="220"/>
      <c r="G106" s="220"/>
      <c r="H106" s="221"/>
    </row>
    <row r="107" spans="2:8" s="65" customFormat="1" ht="18.45" customHeight="1" x14ac:dyDescent="0.3">
      <c r="B107" s="203"/>
      <c r="C107" s="199"/>
      <c r="D107" s="239"/>
      <c r="E107" s="220" t="s">
        <v>161</v>
      </c>
      <c r="F107" s="220"/>
      <c r="G107" s="220"/>
      <c r="H107" s="221"/>
    </row>
    <row r="108" spans="2:8" s="65" customFormat="1" ht="18.45" customHeight="1" x14ac:dyDescent="0.3">
      <c r="B108" s="203"/>
      <c r="C108" s="199"/>
      <c r="D108" s="239"/>
      <c r="E108" s="219" t="s">
        <v>162</v>
      </c>
      <c r="F108" s="220"/>
      <c r="G108" s="220"/>
      <c r="H108" s="221"/>
    </row>
    <row r="109" spans="2:8" s="65" customFormat="1" ht="18.45" customHeight="1" thickBot="1" x14ac:dyDescent="0.35">
      <c r="B109" s="204"/>
      <c r="C109" s="200"/>
      <c r="D109" s="240"/>
      <c r="E109" s="232" t="s">
        <v>163</v>
      </c>
      <c r="F109" s="233"/>
      <c r="G109" s="233"/>
      <c r="H109" s="234"/>
    </row>
    <row r="110" spans="2:8" ht="18.45" customHeight="1" x14ac:dyDescent="0.25">
      <c r="E110" s="224"/>
      <c r="F110" s="224"/>
      <c r="G110" s="224"/>
      <c r="H110" s="224"/>
    </row>
    <row r="111" spans="2:8" ht="15.6" x14ac:dyDescent="0.25">
      <c r="B111" s="229" t="s">
        <v>164</v>
      </c>
      <c r="C111" s="229"/>
      <c r="D111" s="229"/>
      <c r="E111" s="229"/>
      <c r="F111" s="229"/>
      <c r="G111" s="229"/>
      <c r="H111" s="229"/>
    </row>
    <row r="112" spans="2:8" ht="36.6" customHeight="1" thickBot="1" x14ac:dyDescent="0.3">
      <c r="B112" s="158" t="s">
        <v>6</v>
      </c>
      <c r="C112" s="158" t="s">
        <v>7</v>
      </c>
      <c r="D112" s="230" t="s">
        <v>8</v>
      </c>
      <c r="E112" s="231"/>
      <c r="F112" s="231"/>
      <c r="G112" s="231"/>
      <c r="H112" s="231"/>
    </row>
    <row r="113" spans="2:8" ht="32.4" customHeight="1" x14ac:dyDescent="0.25">
      <c r="B113" s="202">
        <v>1</v>
      </c>
      <c r="C113" s="198">
        <v>1.1000000000000001</v>
      </c>
      <c r="D113" s="205" t="s">
        <v>165</v>
      </c>
      <c r="E113" s="225" t="s">
        <v>166</v>
      </c>
      <c r="F113" s="226"/>
      <c r="G113" s="226"/>
      <c r="H113" s="227"/>
    </row>
    <row r="114" spans="2:8" ht="18.45" customHeight="1" x14ac:dyDescent="0.25">
      <c r="B114" s="203"/>
      <c r="C114" s="199"/>
      <c r="D114" s="206"/>
      <c r="E114" s="228" t="s">
        <v>167</v>
      </c>
      <c r="F114" s="201"/>
      <c r="G114" s="201"/>
      <c r="H114" s="223"/>
    </row>
    <row r="115" spans="2:8" s="163" customFormat="1" ht="18.45" customHeight="1" x14ac:dyDescent="0.3">
      <c r="B115" s="203"/>
      <c r="C115" s="199"/>
      <c r="D115" s="206"/>
      <c r="E115" s="222" t="s">
        <v>168</v>
      </c>
      <c r="F115" s="201"/>
      <c r="G115" s="201"/>
      <c r="H115" s="223"/>
    </row>
    <row r="116" spans="2:8" ht="18.45" customHeight="1" thickBot="1" x14ac:dyDescent="0.3">
      <c r="B116" s="204"/>
      <c r="C116" s="200"/>
      <c r="D116" s="207"/>
      <c r="E116" s="216" t="s">
        <v>169</v>
      </c>
      <c r="F116" s="217"/>
      <c r="G116" s="217"/>
      <c r="H116" s="218"/>
    </row>
    <row r="117" spans="2:8" ht="31.95" customHeight="1" thickBot="1" x14ac:dyDescent="0.3">
      <c r="B117" s="202">
        <v>2</v>
      </c>
      <c r="C117" s="198">
        <v>2.1</v>
      </c>
      <c r="D117" s="205" t="s">
        <v>170</v>
      </c>
      <c r="E117" s="208" t="s">
        <v>171</v>
      </c>
      <c r="F117" s="209"/>
      <c r="G117" s="209"/>
      <c r="H117" s="210"/>
    </row>
    <row r="118" spans="2:8" ht="18.45" customHeight="1" thickBot="1" x14ac:dyDescent="0.3">
      <c r="B118" s="203"/>
      <c r="C118" s="200"/>
      <c r="D118" s="206"/>
      <c r="E118" s="211" t="s">
        <v>172</v>
      </c>
      <c r="F118" s="209"/>
      <c r="G118" s="209"/>
      <c r="H118" s="210"/>
    </row>
    <row r="119" spans="2:8" ht="34.200000000000003" customHeight="1" thickBot="1" x14ac:dyDescent="0.3">
      <c r="B119" s="204"/>
      <c r="C119" s="164">
        <v>2.2000000000000002</v>
      </c>
      <c r="D119" s="207"/>
      <c r="E119" s="208" t="s">
        <v>173</v>
      </c>
      <c r="F119" s="212"/>
      <c r="G119" s="212"/>
      <c r="H119" s="213"/>
    </row>
    <row r="120" spans="2:8" ht="18.45" customHeight="1" x14ac:dyDescent="0.25">
      <c r="E120" s="201"/>
      <c r="F120" s="201"/>
      <c r="G120" s="201"/>
      <c r="H120" s="201"/>
    </row>
    <row r="121" spans="2:8" ht="18.45" customHeight="1" x14ac:dyDescent="0.25">
      <c r="E121" s="201"/>
      <c r="F121" s="201"/>
      <c r="G121" s="201"/>
      <c r="H121" s="201"/>
    </row>
    <row r="122" spans="2:8" ht="18.45" customHeight="1" x14ac:dyDescent="0.25">
      <c r="E122" s="201"/>
      <c r="F122" s="201"/>
      <c r="G122" s="201"/>
      <c r="H122" s="201"/>
    </row>
  </sheetData>
  <mergeCells count="101">
    <mergeCell ref="C4:H5"/>
    <mergeCell ref="B8:F8"/>
    <mergeCell ref="G24:G26"/>
    <mergeCell ref="G28:G33"/>
    <mergeCell ref="G14:G19"/>
    <mergeCell ref="B28:B34"/>
    <mergeCell ref="D28:D34"/>
    <mergeCell ref="B35:B47"/>
    <mergeCell ref="D35:D47"/>
    <mergeCell ref="E35:E37"/>
    <mergeCell ref="E38:E41"/>
    <mergeCell ref="E20:E22"/>
    <mergeCell ref="B14:B22"/>
    <mergeCell ref="B12:H12"/>
    <mergeCell ref="B24:B26"/>
    <mergeCell ref="D24:D26"/>
    <mergeCell ref="D14:D22"/>
    <mergeCell ref="E18:E19"/>
    <mergeCell ref="G20:G22"/>
    <mergeCell ref="D13:F13"/>
    <mergeCell ref="B65:B73"/>
    <mergeCell ref="D65:D73"/>
    <mergeCell ref="E65:E66"/>
    <mergeCell ref="E67:E70"/>
    <mergeCell ref="B57:B64"/>
    <mergeCell ref="E57:E62"/>
    <mergeCell ref="B48:B56"/>
    <mergeCell ref="D48:D56"/>
    <mergeCell ref="E48:E50"/>
    <mergeCell ref="D57:D64"/>
    <mergeCell ref="G57:G60"/>
    <mergeCell ref="G61:G62"/>
    <mergeCell ref="E71:E73"/>
    <mergeCell ref="G65:G73"/>
    <mergeCell ref="G35:G37"/>
    <mergeCell ref="G38:G41"/>
    <mergeCell ref="G52:G55"/>
    <mergeCell ref="G42:G46"/>
    <mergeCell ref="E52:E55"/>
    <mergeCell ref="E44:E46"/>
    <mergeCell ref="E42:E43"/>
    <mergeCell ref="D87:H87"/>
    <mergeCell ref="E88:H88"/>
    <mergeCell ref="E89:H89"/>
    <mergeCell ref="E90:H90"/>
    <mergeCell ref="E91:H91"/>
    <mergeCell ref="D88:D98"/>
    <mergeCell ref="D99:D109"/>
    <mergeCell ref="G74:G76"/>
    <mergeCell ref="G77:G79"/>
    <mergeCell ref="B86:H86"/>
    <mergeCell ref="E78:E79"/>
    <mergeCell ref="B77:B79"/>
    <mergeCell ref="D77:D79"/>
    <mergeCell ref="B74:B76"/>
    <mergeCell ref="D74:D76"/>
    <mergeCell ref="E74:E76"/>
    <mergeCell ref="B88:B98"/>
    <mergeCell ref="E96:H96"/>
    <mergeCell ref="E97:H97"/>
    <mergeCell ref="E98:H98"/>
    <mergeCell ref="C88:C92"/>
    <mergeCell ref="C93:C97"/>
    <mergeCell ref="E92:H92"/>
    <mergeCell ref="E94:H94"/>
    <mergeCell ref="E114:H114"/>
    <mergeCell ref="B111:H111"/>
    <mergeCell ref="D112:H112"/>
    <mergeCell ref="E107:H107"/>
    <mergeCell ref="E95:H95"/>
    <mergeCell ref="E108:H108"/>
    <mergeCell ref="E109:H109"/>
    <mergeCell ref="E101:H101"/>
    <mergeCell ref="E104:H104"/>
    <mergeCell ref="E105:H105"/>
    <mergeCell ref="E106:H106"/>
    <mergeCell ref="E100:H100"/>
    <mergeCell ref="B80:B81"/>
    <mergeCell ref="D80:D81"/>
    <mergeCell ref="E99:H99"/>
    <mergeCell ref="C99:C109"/>
    <mergeCell ref="E122:H122"/>
    <mergeCell ref="B113:B116"/>
    <mergeCell ref="C113:C116"/>
    <mergeCell ref="D113:D116"/>
    <mergeCell ref="B117:B119"/>
    <mergeCell ref="C117:C118"/>
    <mergeCell ref="D117:D119"/>
    <mergeCell ref="E117:H117"/>
    <mergeCell ref="E118:H118"/>
    <mergeCell ref="E119:H119"/>
    <mergeCell ref="E120:H120"/>
    <mergeCell ref="E121:H121"/>
    <mergeCell ref="E93:H93"/>
    <mergeCell ref="B99:B109"/>
    <mergeCell ref="E116:H116"/>
    <mergeCell ref="E103:H103"/>
    <mergeCell ref="E102:H102"/>
    <mergeCell ref="E115:H115"/>
    <mergeCell ref="E110:H110"/>
    <mergeCell ref="E113:H113"/>
  </mergeCells>
  <pageMargins left="0.23622047244094491" right="0.23622047244094491" top="0.19685039370078741" bottom="0.51181102362204722" header="0.31496062992125984" footer="0.31496062992125984"/>
  <pageSetup paperSize="5" scale="79" fitToHeight="0"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86809-E100-4653-9183-4B0B3AD5FE31}">
  <sheetPr codeName="Sheet2"/>
  <dimension ref="A1:XFC132"/>
  <sheetViews>
    <sheetView zoomScale="82" zoomScaleNormal="82" workbookViewId="0"/>
  </sheetViews>
  <sheetFormatPr defaultColWidth="0" defaultRowHeight="15.6" zeroHeight="1" x14ac:dyDescent="0.3"/>
  <cols>
    <col min="1" max="1" width="3.109375" style="3" customWidth="1"/>
    <col min="2" max="2" width="3.5546875" style="3" customWidth="1"/>
    <col min="3" max="3" width="20.6640625" style="3" customWidth="1"/>
    <col min="4" max="4" width="70.33203125" style="3" customWidth="1"/>
    <col min="5" max="5" width="18.6640625" style="3" customWidth="1"/>
    <col min="6" max="6" width="21.33203125" style="3" customWidth="1"/>
    <col min="7" max="7" width="38.109375" style="3" customWidth="1"/>
    <col min="8" max="8" width="3.109375" style="3" customWidth="1"/>
    <col min="9" max="16383" width="8.88671875" style="3" hidden="1"/>
    <col min="16384" max="16384" width="3.5546875" style="3" hidden="1"/>
  </cols>
  <sheetData>
    <row r="1" spans="1:7" ht="18.600000000000001" customHeight="1" x14ac:dyDescent="0.3">
      <c r="A1" s="1" t="s">
        <v>174</v>
      </c>
      <c r="B1" s="4"/>
      <c r="C1" s="4"/>
      <c r="D1" s="5"/>
      <c r="E1" s="5"/>
    </row>
    <row r="2" spans="1:7" ht="18.600000000000001" customHeight="1" x14ac:dyDescent="0.3">
      <c r="A2" s="1"/>
      <c r="B2" s="4"/>
      <c r="C2" s="4"/>
      <c r="D2" s="5"/>
      <c r="E2" s="5"/>
    </row>
    <row r="3" spans="1:7" ht="15" customHeight="1" x14ac:dyDescent="0.3">
      <c r="A3" s="1"/>
      <c r="B3" s="4"/>
      <c r="C3" s="4"/>
      <c r="D3" s="5"/>
      <c r="E3" s="5"/>
    </row>
    <row r="4" spans="1:7" x14ac:dyDescent="0.3">
      <c r="A4" s="7" t="s">
        <v>175</v>
      </c>
      <c r="B4" s="49"/>
      <c r="C4" s="49"/>
      <c r="D4" s="49"/>
      <c r="E4" s="49"/>
    </row>
    <row r="5" spans="1:7" ht="15.6" customHeight="1" x14ac:dyDescent="0.3">
      <c r="B5" s="49"/>
      <c r="C5" s="7" t="s">
        <v>176</v>
      </c>
      <c r="D5" s="49"/>
      <c r="E5" s="49"/>
    </row>
    <row r="6" spans="1:7" ht="15.6" customHeight="1" x14ac:dyDescent="0.3">
      <c r="B6" s="5"/>
      <c r="C6" s="6"/>
      <c r="D6" s="5"/>
      <c r="E6" s="5"/>
    </row>
    <row r="7" spans="1:7" ht="15.6" customHeight="1" x14ac:dyDescent="0.3">
      <c r="A7" s="7" t="s">
        <v>3</v>
      </c>
      <c r="B7" s="5"/>
      <c r="C7" s="5"/>
      <c r="D7" s="5"/>
      <c r="E7" s="5"/>
    </row>
    <row r="8" spans="1:7" ht="15.6" customHeight="1" x14ac:dyDescent="0.3">
      <c r="A8" s="4"/>
      <c r="B8" s="291"/>
      <c r="C8" s="292"/>
      <c r="D8" s="293"/>
      <c r="E8" s="5"/>
    </row>
    <row r="9" spans="1:7" ht="15.6" customHeight="1" x14ac:dyDescent="0.3">
      <c r="A9" s="4"/>
      <c r="B9" s="5"/>
      <c r="C9" s="5"/>
      <c r="D9" s="5"/>
      <c r="E9" s="5"/>
    </row>
    <row r="10" spans="1:7" ht="15.6" customHeight="1" x14ac:dyDescent="0.3">
      <c r="A10" s="8" t="s">
        <v>177</v>
      </c>
      <c r="D10" s="9"/>
      <c r="E10" s="5"/>
    </row>
    <row r="11" spans="1:7" ht="15.6" customHeight="1" x14ac:dyDescent="0.3">
      <c r="A11" s="4"/>
      <c r="B11" s="10" t="s">
        <v>178</v>
      </c>
      <c r="D11" s="9"/>
      <c r="E11" s="5"/>
    </row>
    <row r="12" spans="1:7" x14ac:dyDescent="0.3">
      <c r="B12" s="3" t="s">
        <v>179</v>
      </c>
      <c r="D12" s="11"/>
    </row>
    <row r="13" spans="1:7" s="10" customFormat="1" ht="17.399999999999999" customHeight="1" x14ac:dyDescent="0.3">
      <c r="B13" s="294" t="s">
        <v>180</v>
      </c>
      <c r="C13" s="295"/>
      <c r="D13" s="296"/>
      <c r="E13" s="92" t="s">
        <v>181</v>
      </c>
      <c r="F13" s="93" t="s">
        <v>182</v>
      </c>
      <c r="G13" s="93" t="s">
        <v>183</v>
      </c>
    </row>
    <row r="14" spans="1:7" ht="34.950000000000003" customHeight="1" x14ac:dyDescent="0.3">
      <c r="A14" s="7"/>
      <c r="B14" s="12"/>
      <c r="C14" s="289" t="s">
        <v>184</v>
      </c>
      <c r="D14" s="290"/>
      <c r="E14" s="13"/>
      <c r="F14" s="12"/>
      <c r="G14" s="12"/>
    </row>
    <row r="15" spans="1:7" ht="35.700000000000003" customHeight="1" x14ac:dyDescent="0.3">
      <c r="A15" s="7"/>
      <c r="B15" s="12"/>
      <c r="C15" s="289" t="s">
        <v>185</v>
      </c>
      <c r="D15" s="290"/>
      <c r="E15" s="13"/>
      <c r="F15" s="12"/>
      <c r="G15" s="12"/>
    </row>
    <row r="16" spans="1:7" ht="36" customHeight="1" x14ac:dyDescent="0.3">
      <c r="A16" s="7"/>
      <c r="B16" s="12"/>
      <c r="C16" s="289" t="s">
        <v>186</v>
      </c>
      <c r="D16" s="290"/>
      <c r="E16" s="12"/>
      <c r="F16" s="12"/>
      <c r="G16" s="12"/>
    </row>
    <row r="17" spans="1:7" ht="36" customHeight="1" x14ac:dyDescent="0.3">
      <c r="A17" s="7"/>
      <c r="B17" s="12"/>
      <c r="C17" s="289" t="s">
        <v>187</v>
      </c>
      <c r="D17" s="290"/>
      <c r="E17" s="12"/>
      <c r="F17" s="12"/>
      <c r="G17" s="12"/>
    </row>
    <row r="18" spans="1:7" ht="22.5" customHeight="1" x14ac:dyDescent="0.3">
      <c r="A18" s="7"/>
      <c r="B18" s="12"/>
      <c r="C18" s="14" t="s">
        <v>188</v>
      </c>
      <c r="D18" s="13"/>
      <c r="E18" s="12"/>
      <c r="F18" s="12"/>
      <c r="G18" s="12"/>
    </row>
    <row r="19" spans="1:7" ht="12" customHeight="1" x14ac:dyDescent="0.3">
      <c r="A19" s="7"/>
      <c r="B19" s="15"/>
      <c r="C19" s="11"/>
      <c r="D19" s="11"/>
    </row>
    <row r="20" spans="1:7" x14ac:dyDescent="0.3">
      <c r="B20" s="10" t="s">
        <v>189</v>
      </c>
      <c r="D20" s="16"/>
      <c r="G20" s="3" t="s">
        <v>190</v>
      </c>
    </row>
    <row r="21" spans="1:7" x14ac:dyDescent="0.3">
      <c r="A21" s="17"/>
      <c r="B21" s="18" t="s">
        <v>179</v>
      </c>
      <c r="D21" s="11"/>
    </row>
    <row r="22" spans="1:7" s="10" customFormat="1" ht="17.399999999999999" customHeight="1" x14ac:dyDescent="0.3">
      <c r="B22" s="294" t="s">
        <v>180</v>
      </c>
      <c r="C22" s="295"/>
      <c r="D22" s="296"/>
      <c r="E22" s="92" t="s">
        <v>181</v>
      </c>
      <c r="F22" s="94" t="s">
        <v>182</v>
      </c>
      <c r="G22" s="94" t="s">
        <v>183</v>
      </c>
    </row>
    <row r="23" spans="1:7" ht="31.2" customHeight="1" x14ac:dyDescent="0.3">
      <c r="A23" s="7"/>
      <c r="B23" s="12"/>
      <c r="C23" s="289" t="s">
        <v>191</v>
      </c>
      <c r="D23" s="290"/>
      <c r="E23" s="13"/>
      <c r="F23" s="12"/>
      <c r="G23" s="12"/>
    </row>
    <row r="24" spans="1:7" ht="37.200000000000003" customHeight="1" x14ac:dyDescent="0.3">
      <c r="A24" s="7"/>
      <c r="B24" s="12"/>
      <c r="C24" s="289" t="s">
        <v>185</v>
      </c>
      <c r="D24" s="290"/>
      <c r="E24" s="13"/>
      <c r="F24" s="12"/>
      <c r="G24" s="12"/>
    </row>
    <row r="25" spans="1:7" ht="37.950000000000003" customHeight="1" x14ac:dyDescent="0.3">
      <c r="A25" s="7"/>
      <c r="B25" s="12"/>
      <c r="C25" s="289" t="s">
        <v>186</v>
      </c>
      <c r="D25" s="290"/>
      <c r="E25" s="12"/>
      <c r="F25" s="12"/>
      <c r="G25" s="12"/>
    </row>
    <row r="26" spans="1:7" ht="37.200000000000003" customHeight="1" x14ac:dyDescent="0.3">
      <c r="A26" s="7"/>
      <c r="B26" s="12"/>
      <c r="C26" s="289" t="s">
        <v>192</v>
      </c>
      <c r="D26" s="290"/>
      <c r="E26" s="12"/>
      <c r="F26" s="12"/>
      <c r="G26" s="12"/>
    </row>
    <row r="27" spans="1:7" ht="15" customHeight="1" x14ac:dyDescent="0.3">
      <c r="A27" s="7"/>
      <c r="B27" s="12"/>
      <c r="C27" s="14" t="s">
        <v>188</v>
      </c>
      <c r="D27" s="13"/>
      <c r="E27" s="12"/>
      <c r="F27" s="12"/>
      <c r="G27" s="12"/>
    </row>
    <row r="28" spans="1:7" ht="15" customHeight="1" x14ac:dyDescent="0.3">
      <c r="A28" s="7"/>
      <c r="C28" s="10"/>
      <c r="D28" s="11"/>
    </row>
    <row r="29" spans="1:7" ht="15" customHeight="1" x14ac:dyDescent="0.3"/>
    <row r="30" spans="1:7" ht="15" customHeight="1" x14ac:dyDescent="0.3"/>
    <row r="31" spans="1:7" ht="15" customHeight="1" x14ac:dyDescent="0.3"/>
    <row r="32" spans="1:7" ht="15" customHeight="1" x14ac:dyDescent="0.3">
      <c r="A32" s="19"/>
      <c r="B32" s="7"/>
      <c r="C32" s="7"/>
      <c r="D32" s="9"/>
      <c r="E32" s="20"/>
    </row>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sheetData>
  <mergeCells count="11">
    <mergeCell ref="C24:D24"/>
    <mergeCell ref="C25:D25"/>
    <mergeCell ref="C26:D26"/>
    <mergeCell ref="B8:D8"/>
    <mergeCell ref="C14:D14"/>
    <mergeCell ref="C15:D15"/>
    <mergeCell ref="C16:D16"/>
    <mergeCell ref="C17:D17"/>
    <mergeCell ref="C23:D23"/>
    <mergeCell ref="B13:D13"/>
    <mergeCell ref="B22:D22"/>
  </mergeCells>
  <dataValidations disablePrompts="1" count="1">
    <dataValidation type="list" allowBlank="1" showInputMessage="1" showErrorMessage="1" sqref="E32" xr:uid="{7FCEFD1E-B06C-4A59-99F2-2755EC18A80E}">
      <formula1>"Yes, No"</formula1>
    </dataValidation>
  </dataValidations>
  <pageMargins left="0.7" right="0.7" top="0.75" bottom="0.75" header="0.3" footer="0.3"/>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22860</xdr:colOff>
                    <xdr:row>12</xdr:row>
                    <xdr:rowOff>106680</xdr:rowOff>
                  </from>
                  <to>
                    <xdr:col>1</xdr:col>
                    <xdr:colOff>22860</xdr:colOff>
                    <xdr:row>16</xdr:row>
                    <xdr:rowOff>22860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xdr:col>
                    <xdr:colOff>22860</xdr:colOff>
                    <xdr:row>13</xdr:row>
                    <xdr:rowOff>342900</xdr:rowOff>
                  </from>
                  <to>
                    <xdr:col>1</xdr:col>
                    <xdr:colOff>22860</xdr:colOff>
                    <xdr:row>17</xdr:row>
                    <xdr:rowOff>99060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xdr:col>
                    <xdr:colOff>22860</xdr:colOff>
                    <xdr:row>14</xdr:row>
                    <xdr:rowOff>350520</xdr:rowOff>
                  </from>
                  <to>
                    <xdr:col>1</xdr:col>
                    <xdr:colOff>22860</xdr:colOff>
                    <xdr:row>18</xdr:row>
                    <xdr:rowOff>99060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xdr:col>
                    <xdr:colOff>22860</xdr:colOff>
                    <xdr:row>15</xdr:row>
                    <xdr:rowOff>365760</xdr:rowOff>
                  </from>
                  <to>
                    <xdr:col>1</xdr:col>
                    <xdr:colOff>22860</xdr:colOff>
                    <xdr:row>19</xdr:row>
                    <xdr:rowOff>99060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xdr:col>
                    <xdr:colOff>22860</xdr:colOff>
                    <xdr:row>16</xdr:row>
                    <xdr:rowOff>274320</xdr:rowOff>
                  </from>
                  <to>
                    <xdr:col>1</xdr:col>
                    <xdr:colOff>22860</xdr:colOff>
                    <xdr:row>20</xdr:row>
                    <xdr:rowOff>99060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1</xdr:col>
                    <xdr:colOff>22860</xdr:colOff>
                    <xdr:row>21</xdr:row>
                    <xdr:rowOff>106680</xdr:rowOff>
                  </from>
                  <to>
                    <xdr:col>1</xdr:col>
                    <xdr:colOff>22860</xdr:colOff>
                    <xdr:row>25</xdr:row>
                    <xdr:rowOff>121920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xdr:col>
                    <xdr:colOff>22860</xdr:colOff>
                    <xdr:row>22</xdr:row>
                    <xdr:rowOff>342900</xdr:rowOff>
                  </from>
                  <to>
                    <xdr:col>1</xdr:col>
                    <xdr:colOff>22860</xdr:colOff>
                    <xdr:row>27</xdr:row>
                    <xdr:rowOff>99060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xdr:col>
                    <xdr:colOff>22860</xdr:colOff>
                    <xdr:row>23</xdr:row>
                    <xdr:rowOff>441960</xdr:rowOff>
                  </from>
                  <to>
                    <xdr:col>1</xdr:col>
                    <xdr:colOff>22860</xdr:colOff>
                    <xdr:row>28</xdr:row>
                    <xdr:rowOff>99060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xdr:col>
                    <xdr:colOff>22860</xdr:colOff>
                    <xdr:row>24</xdr:row>
                    <xdr:rowOff>556260</xdr:rowOff>
                  </from>
                  <to>
                    <xdr:col>1</xdr:col>
                    <xdr:colOff>22860</xdr:colOff>
                    <xdr:row>29</xdr:row>
                    <xdr:rowOff>30480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1</xdr:col>
                    <xdr:colOff>22860</xdr:colOff>
                    <xdr:row>25</xdr:row>
                    <xdr:rowOff>335280</xdr:rowOff>
                  </from>
                  <to>
                    <xdr:col>1</xdr:col>
                    <xdr:colOff>22860</xdr:colOff>
                    <xdr:row>30</xdr:row>
                    <xdr:rowOff>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3</xdr:col>
                    <xdr:colOff>4373880</xdr:colOff>
                    <xdr:row>9</xdr:row>
                    <xdr:rowOff>137160</xdr:rowOff>
                  </from>
                  <to>
                    <xdr:col>4</xdr:col>
                    <xdr:colOff>30480</xdr:colOff>
                    <xdr:row>11</xdr:row>
                    <xdr:rowOff>60960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4</xdr:col>
                    <xdr:colOff>114300</xdr:colOff>
                    <xdr:row>9</xdr:row>
                    <xdr:rowOff>152400</xdr:rowOff>
                  </from>
                  <to>
                    <xdr:col>4</xdr:col>
                    <xdr:colOff>541020</xdr:colOff>
                    <xdr:row>11</xdr:row>
                    <xdr:rowOff>45720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5</xdr:col>
                    <xdr:colOff>144780</xdr:colOff>
                    <xdr:row>18</xdr:row>
                    <xdr:rowOff>114300</xdr:rowOff>
                  </from>
                  <to>
                    <xdr:col>5</xdr:col>
                    <xdr:colOff>571500</xdr:colOff>
                    <xdr:row>20</xdr:row>
                    <xdr:rowOff>60960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4</xdr:col>
                    <xdr:colOff>861060</xdr:colOff>
                    <xdr:row>18</xdr:row>
                    <xdr:rowOff>99060</xdr:rowOff>
                  </from>
                  <to>
                    <xdr:col>5</xdr:col>
                    <xdr:colOff>45720</xdr:colOff>
                    <xdr:row>20</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5ECB-C5A7-4120-807E-7CB8C5237330}">
  <sheetPr codeName="Sheet3">
    <pageSetUpPr fitToPage="1"/>
  </sheetPr>
  <dimension ref="A1:K136"/>
  <sheetViews>
    <sheetView zoomScale="82" zoomScaleNormal="82" workbookViewId="0"/>
  </sheetViews>
  <sheetFormatPr defaultRowHeight="14.4" zeroHeight="1" x14ac:dyDescent="0.3"/>
  <cols>
    <col min="1" max="1" width="3" customWidth="1"/>
    <col min="2" max="2" width="4" customWidth="1"/>
    <col min="3" max="3" width="2.88671875" customWidth="1"/>
    <col min="4" max="4" width="34.109375" customWidth="1"/>
    <col min="5" max="5" width="33" customWidth="1"/>
    <col min="6" max="6" width="28.6640625" customWidth="1"/>
    <col min="7" max="7" width="27.6640625" customWidth="1"/>
    <col min="8" max="8" width="25.33203125" customWidth="1"/>
    <col min="9" max="9" width="25.88671875" customWidth="1"/>
    <col min="10" max="10" width="23.44140625" customWidth="1"/>
    <col min="11" max="11" width="23.6640625" customWidth="1"/>
  </cols>
  <sheetData>
    <row r="1" spans="1:11" ht="17.399999999999999" x14ac:dyDescent="0.3">
      <c r="A1" s="1" t="s">
        <v>193</v>
      </c>
      <c r="B1" s="1"/>
      <c r="C1" s="1"/>
      <c r="D1" s="1"/>
      <c r="E1" s="4"/>
      <c r="F1" s="4"/>
      <c r="G1" s="4"/>
      <c r="H1" s="4"/>
      <c r="I1" s="4"/>
      <c r="J1" s="4"/>
      <c r="K1" s="4"/>
    </row>
    <row r="2" spans="1:11" ht="17.399999999999999" x14ac:dyDescent="0.3">
      <c r="A2" s="1"/>
      <c r="B2" s="1"/>
      <c r="C2" s="1"/>
      <c r="D2" s="1"/>
      <c r="E2" s="4"/>
      <c r="F2" s="4"/>
      <c r="G2" s="4"/>
      <c r="H2" s="4"/>
      <c r="I2" s="4"/>
      <c r="J2" s="4"/>
      <c r="K2" s="4"/>
    </row>
    <row r="3" spans="1:11" ht="17.399999999999999" x14ac:dyDescent="0.3">
      <c r="A3" s="1"/>
      <c r="B3" s="1"/>
      <c r="C3" s="1"/>
      <c r="D3" s="1"/>
      <c r="E3" s="4"/>
      <c r="F3" s="4"/>
      <c r="G3" s="4"/>
      <c r="H3" s="4"/>
      <c r="I3" s="4"/>
      <c r="J3" s="4"/>
      <c r="K3" s="4"/>
    </row>
    <row r="4" spans="1:11" ht="17.399999999999999" x14ac:dyDescent="0.3">
      <c r="A4" s="7" t="s">
        <v>194</v>
      </c>
      <c r="B4" s="1"/>
      <c r="C4" s="1"/>
      <c r="D4" s="1"/>
      <c r="E4" s="49"/>
      <c r="F4" s="49"/>
      <c r="G4" s="49"/>
      <c r="H4" s="49"/>
      <c r="I4" s="49"/>
      <c r="J4" s="49"/>
      <c r="K4" s="49"/>
    </row>
    <row r="5" spans="1:11" ht="17.399999999999999" x14ac:dyDescent="0.3">
      <c r="A5" s="7"/>
      <c r="B5" s="1"/>
      <c r="C5" s="1"/>
      <c r="D5" s="7" t="s">
        <v>195</v>
      </c>
      <c r="E5" s="49"/>
      <c r="F5" s="49"/>
      <c r="G5" s="49"/>
      <c r="H5" s="49"/>
      <c r="I5" s="49"/>
      <c r="J5" s="49"/>
      <c r="K5" s="49"/>
    </row>
    <row r="6" spans="1:11" ht="17.399999999999999" x14ac:dyDescent="0.3">
      <c r="A6" s="1"/>
      <c r="B6" s="1"/>
      <c r="C6" s="1"/>
      <c r="D6" s="1"/>
      <c r="E6" s="5"/>
      <c r="F6" s="5"/>
      <c r="G6" s="5"/>
      <c r="H6" s="5"/>
      <c r="I6" s="5"/>
      <c r="J6" s="5"/>
      <c r="K6" s="5"/>
    </row>
    <row r="7" spans="1:11" ht="15.6" x14ac:dyDescent="0.3">
      <c r="A7" s="7" t="s">
        <v>3</v>
      </c>
      <c r="B7" s="5"/>
      <c r="C7" s="5"/>
      <c r="D7" s="5"/>
      <c r="E7" s="5"/>
      <c r="G7" s="5"/>
      <c r="H7" s="5"/>
      <c r="I7" s="5"/>
      <c r="J7" s="3"/>
      <c r="K7" s="3"/>
    </row>
    <row r="8" spans="1:11" ht="15.6" x14ac:dyDescent="0.3">
      <c r="A8" s="4"/>
      <c r="B8" s="25"/>
      <c r="C8" s="26"/>
      <c r="D8" s="27"/>
      <c r="E8" s="28"/>
      <c r="G8" s="5"/>
      <c r="H8" s="5"/>
      <c r="I8" s="5"/>
      <c r="J8" s="3"/>
      <c r="K8" s="3"/>
    </row>
    <row r="9" spans="1:11" ht="15.6" x14ac:dyDescent="0.3">
      <c r="A9" s="4"/>
      <c r="B9" s="5"/>
      <c r="C9" s="5"/>
      <c r="D9" s="9"/>
      <c r="E9" s="5"/>
      <c r="G9" s="5"/>
      <c r="H9" s="5"/>
      <c r="I9" s="5"/>
      <c r="J9" s="3"/>
      <c r="K9" s="3"/>
    </row>
    <row r="10" spans="1:11" ht="15.6" x14ac:dyDescent="0.3">
      <c r="A10" s="7" t="s">
        <v>196</v>
      </c>
      <c r="B10" s="3"/>
      <c r="C10" s="5"/>
      <c r="D10" s="9"/>
      <c r="E10" s="5"/>
      <c r="G10" s="5"/>
      <c r="H10" s="5"/>
      <c r="I10" s="5"/>
      <c r="J10" s="3"/>
      <c r="K10" s="3"/>
    </row>
    <row r="11" spans="1:11" ht="15.6" x14ac:dyDescent="0.3">
      <c r="A11" s="7"/>
      <c r="B11" s="3"/>
      <c r="C11" s="5"/>
      <c r="D11" s="9"/>
      <c r="E11" s="5"/>
      <c r="G11" s="5"/>
      <c r="H11" s="5"/>
      <c r="I11" s="5"/>
      <c r="J11" s="3"/>
      <c r="K11" s="3"/>
    </row>
    <row r="12" spans="1:11" ht="15.6" x14ac:dyDescent="0.3">
      <c r="A12" s="3"/>
      <c r="B12" s="7" t="s">
        <v>197</v>
      </c>
      <c r="C12" s="5"/>
      <c r="D12" s="9"/>
      <c r="E12" s="5"/>
      <c r="G12" s="5"/>
      <c r="H12" s="5"/>
      <c r="I12" s="5"/>
      <c r="J12" s="3"/>
      <c r="K12" s="3"/>
    </row>
    <row r="13" spans="1:11" ht="15.6" x14ac:dyDescent="0.3">
      <c r="A13" s="21"/>
      <c r="B13" s="3"/>
      <c r="C13" s="21" t="s">
        <v>198</v>
      </c>
      <c r="D13" s="29"/>
      <c r="E13" s="29"/>
      <c r="F13" s="29"/>
      <c r="G13" s="29"/>
      <c r="H13" s="29"/>
      <c r="I13" s="29"/>
      <c r="J13" s="29"/>
      <c r="K13" s="30"/>
    </row>
    <row r="14" spans="1:11" ht="95.4" customHeight="1" x14ac:dyDescent="0.3">
      <c r="A14" s="17"/>
      <c r="B14" s="3"/>
      <c r="C14" s="298" t="s">
        <v>199</v>
      </c>
      <c r="D14" s="299"/>
      <c r="E14" s="181" t="s">
        <v>200</v>
      </c>
      <c r="F14" s="95" t="s">
        <v>201</v>
      </c>
      <c r="G14" s="95" t="s">
        <v>202</v>
      </c>
      <c r="H14" s="95" t="s">
        <v>203</v>
      </c>
      <c r="I14" s="95" t="s">
        <v>204</v>
      </c>
      <c r="J14" s="95" t="s">
        <v>205</v>
      </c>
      <c r="K14" s="3"/>
    </row>
    <row r="15" spans="1:11" s="35" customFormat="1" ht="15.6" x14ac:dyDescent="0.3">
      <c r="A15" s="17"/>
      <c r="B15" s="3"/>
      <c r="C15" s="12">
        <v>1</v>
      </c>
      <c r="D15" s="31" t="s">
        <v>206</v>
      </c>
      <c r="E15" s="183"/>
      <c r="F15" s="162"/>
      <c r="G15" s="32"/>
      <c r="H15" s="34"/>
      <c r="I15" s="33"/>
      <c r="J15" s="34" t="s">
        <v>206</v>
      </c>
      <c r="K15" s="3"/>
    </row>
    <row r="16" spans="1:11" s="35" customFormat="1" ht="15.6" x14ac:dyDescent="0.3">
      <c r="A16" s="17"/>
      <c r="B16" s="3"/>
      <c r="C16" s="12">
        <v>2</v>
      </c>
      <c r="D16" s="31" t="s">
        <v>206</v>
      </c>
      <c r="E16" s="183"/>
      <c r="F16" s="162"/>
      <c r="G16" s="32"/>
      <c r="H16" s="34"/>
      <c r="I16" s="33"/>
      <c r="J16" s="34" t="s">
        <v>206</v>
      </c>
      <c r="K16" s="3"/>
    </row>
    <row r="17" spans="1:11" s="35" customFormat="1" ht="15.6" x14ac:dyDescent="0.3">
      <c r="A17" s="17"/>
      <c r="B17" s="3"/>
      <c r="C17" s="12">
        <v>3</v>
      </c>
      <c r="D17" s="31" t="s">
        <v>206</v>
      </c>
      <c r="E17" s="183"/>
      <c r="F17" s="162"/>
      <c r="G17" s="36"/>
      <c r="H17" s="34"/>
      <c r="I17" s="33"/>
      <c r="J17" s="34" t="s">
        <v>206</v>
      </c>
      <c r="K17" s="3"/>
    </row>
    <row r="18" spans="1:11" s="35" customFormat="1" ht="16.2" thickBot="1" x14ac:dyDescent="0.35">
      <c r="A18" s="17"/>
      <c r="B18" s="3"/>
      <c r="C18" s="12">
        <v>4</v>
      </c>
      <c r="D18" s="31" t="s">
        <v>206</v>
      </c>
      <c r="E18" s="183"/>
      <c r="F18" s="162"/>
      <c r="G18" s="36"/>
      <c r="H18" s="34"/>
      <c r="I18" s="33"/>
      <c r="J18" s="34" t="s">
        <v>206</v>
      </c>
      <c r="K18" s="3"/>
    </row>
    <row r="19" spans="1:11" ht="16.2" thickBot="1" x14ac:dyDescent="0.35">
      <c r="A19" s="17"/>
      <c r="B19" s="3"/>
      <c r="C19" s="12"/>
      <c r="D19" s="37" t="s">
        <v>207</v>
      </c>
      <c r="E19" s="96"/>
      <c r="F19" s="160"/>
      <c r="G19" s="159">
        <f>SUM(G15:G18)</f>
        <v>0</v>
      </c>
      <c r="H19" s="97"/>
      <c r="I19" s="63">
        <f>SUM(I15:I18)</f>
        <v>0</v>
      </c>
      <c r="J19" s="97"/>
      <c r="K19" s="3"/>
    </row>
    <row r="20" spans="1:11" ht="15.6" customHeight="1" x14ac:dyDescent="0.3">
      <c r="A20" s="17"/>
      <c r="B20" s="3"/>
      <c r="C20" s="297" t="s">
        <v>208</v>
      </c>
      <c r="D20" s="297"/>
      <c r="E20" s="297"/>
      <c r="F20" s="297"/>
      <c r="G20" s="297"/>
      <c r="H20" s="297"/>
      <c r="I20" s="297"/>
      <c r="J20" s="39"/>
      <c r="K20" s="40"/>
    </row>
    <row r="21" spans="1:11" ht="15.6" x14ac:dyDescent="0.3">
      <c r="A21" s="17"/>
      <c r="B21" s="3"/>
      <c r="C21" s="297"/>
      <c r="D21" s="297"/>
      <c r="E21" s="297"/>
      <c r="F21" s="297"/>
      <c r="G21" s="297"/>
      <c r="H21" s="297"/>
      <c r="I21" s="297"/>
      <c r="J21" s="39"/>
      <c r="K21" s="40"/>
    </row>
    <row r="22" spans="1:11" ht="15.6" customHeight="1" x14ac:dyDescent="0.3">
      <c r="A22" s="17"/>
      <c r="B22" s="3"/>
      <c r="C22" s="297" t="s">
        <v>209</v>
      </c>
      <c r="D22" s="297"/>
      <c r="E22" s="297"/>
      <c r="F22" s="297"/>
      <c r="G22" s="297"/>
      <c r="H22" s="297"/>
      <c r="I22" s="297"/>
      <c r="J22" s="3"/>
      <c r="K22" s="3"/>
    </row>
    <row r="23" spans="1:11" ht="15.6" x14ac:dyDescent="0.3">
      <c r="A23" s="17"/>
      <c r="B23" s="3"/>
      <c r="C23" s="297"/>
      <c r="D23" s="297"/>
      <c r="E23" s="297"/>
      <c r="F23" s="297"/>
      <c r="G23" s="297"/>
      <c r="H23" s="297"/>
      <c r="I23" s="297"/>
      <c r="J23" s="3"/>
      <c r="K23" s="3"/>
    </row>
    <row r="24" spans="1:11" ht="15.6" x14ac:dyDescent="0.3">
      <c r="A24" s="17"/>
      <c r="B24" s="41"/>
      <c r="C24" s="41"/>
      <c r="D24" s="41"/>
      <c r="E24" s="41"/>
      <c r="F24" s="41"/>
      <c r="G24" s="41"/>
      <c r="H24" s="41"/>
      <c r="I24" s="39"/>
      <c r="J24" s="39"/>
      <c r="K24" s="40"/>
    </row>
    <row r="25" spans="1:11" ht="15.6" x14ac:dyDescent="0.3">
      <c r="A25" s="17"/>
      <c r="B25" s="3"/>
      <c r="C25" s="42" t="s">
        <v>210</v>
      </c>
      <c r="D25" s="43"/>
      <c r="E25" s="43"/>
      <c r="F25" s="43"/>
      <c r="G25" s="43"/>
      <c r="H25" s="43"/>
      <c r="I25" s="39"/>
      <c r="J25" s="39"/>
      <c r="K25" s="40"/>
    </row>
    <row r="26" spans="1:11" ht="15.6" x14ac:dyDescent="0.3">
      <c r="A26" s="17"/>
      <c r="B26" s="42"/>
      <c r="C26" s="300" t="s">
        <v>211</v>
      </c>
      <c r="D26" s="300"/>
      <c r="E26" s="184" t="s">
        <v>212</v>
      </c>
      <c r="F26" s="3"/>
      <c r="G26" s="43"/>
      <c r="H26" s="43"/>
      <c r="I26" s="39"/>
      <c r="J26" s="39"/>
      <c r="K26" s="40"/>
    </row>
    <row r="27" spans="1:11" ht="15.6" x14ac:dyDescent="0.3">
      <c r="A27" s="17"/>
      <c r="B27" s="42"/>
      <c r="C27" s="304" t="s">
        <v>213</v>
      </c>
      <c r="D27" s="305"/>
      <c r="E27" s="185"/>
      <c r="F27" s="3"/>
      <c r="G27" s="43"/>
      <c r="H27" s="43"/>
      <c r="I27" s="39"/>
      <c r="J27" s="39"/>
      <c r="K27" s="40"/>
    </row>
    <row r="28" spans="1:11" ht="31.95" customHeight="1" x14ac:dyDescent="0.3">
      <c r="A28" s="17"/>
      <c r="B28" s="42"/>
      <c r="C28" s="306" t="s">
        <v>214</v>
      </c>
      <c r="D28" s="307"/>
      <c r="E28" s="185">
        <f>E27*0.5</f>
        <v>0</v>
      </c>
      <c r="F28" s="3"/>
      <c r="G28" s="43"/>
      <c r="H28" s="43"/>
      <c r="I28" s="39"/>
      <c r="J28" s="39"/>
      <c r="K28" s="40"/>
    </row>
    <row r="29" spans="1:11" ht="9.6" customHeight="1" x14ac:dyDescent="0.3">
      <c r="A29" s="17"/>
      <c r="B29" s="42"/>
      <c r="C29" s="45"/>
      <c r="D29" s="46"/>
      <c r="E29" s="48"/>
      <c r="F29" s="3"/>
      <c r="G29" s="43"/>
      <c r="H29" s="43"/>
      <c r="I29" s="39"/>
      <c r="J29" s="39"/>
      <c r="K29" s="40"/>
    </row>
    <row r="30" spans="1:11" ht="37.950000000000003" customHeight="1" x14ac:dyDescent="0.3">
      <c r="A30" s="17"/>
      <c r="B30" s="42"/>
      <c r="C30" s="301" t="s">
        <v>215</v>
      </c>
      <c r="D30" s="301"/>
      <c r="E30" s="186">
        <f>SUMIF(F15:F18, Sheet4!$A$3, G15:G18)+SUMIF(F15:F18, Sheet4!$A$4, G15:G18)</f>
        <v>0</v>
      </c>
      <c r="F30" s="47" t="s">
        <v>190</v>
      </c>
      <c r="G30" s="43"/>
      <c r="H30" s="43"/>
      <c r="I30" s="39"/>
      <c r="J30" s="39"/>
      <c r="K30" s="40"/>
    </row>
    <row r="31" spans="1:11" ht="34.200000000000003" customHeight="1" x14ac:dyDescent="0.3">
      <c r="A31" s="17"/>
      <c r="B31" s="42"/>
      <c r="C31" s="301" t="s">
        <v>216</v>
      </c>
      <c r="D31" s="301"/>
      <c r="E31" s="186">
        <f>SUMIF(F15:F18, Sheet4!$A$3, I15:I18)+SUMIF(F15:F18, Sheet4!$A$4, I15:I18)</f>
        <v>0</v>
      </c>
      <c r="F31" s="47"/>
      <c r="G31" s="43"/>
      <c r="H31" s="43"/>
      <c r="I31" s="39"/>
      <c r="J31" s="39"/>
      <c r="K31" s="40"/>
    </row>
    <row r="32" spans="1:11" ht="16.2" thickBot="1" x14ac:dyDescent="0.35">
      <c r="A32" s="17"/>
      <c r="B32" s="42"/>
      <c r="C32" s="302" t="s">
        <v>217</v>
      </c>
      <c r="D32" s="302"/>
      <c r="E32" s="187">
        <f>E30-E31</f>
        <v>0</v>
      </c>
      <c r="F32" s="47"/>
      <c r="G32" s="44"/>
      <c r="H32" s="43"/>
      <c r="I32" s="39"/>
      <c r="J32" s="39"/>
      <c r="K32" s="40"/>
    </row>
    <row r="33" spans="1:11" ht="16.2" thickBot="1" x14ac:dyDescent="0.35">
      <c r="A33" s="17"/>
      <c r="B33" s="42"/>
      <c r="C33" s="303" t="s">
        <v>218</v>
      </c>
      <c r="D33" s="303"/>
      <c r="E33" s="188" t="e">
        <f>E32/E27</f>
        <v>#DIV/0!</v>
      </c>
      <c r="F33" s="3"/>
      <c r="G33" s="43"/>
      <c r="H33" s="43"/>
      <c r="I33" s="39"/>
      <c r="J33" s="39"/>
      <c r="K33" s="40"/>
    </row>
    <row r="34" spans="1:11" ht="17.399999999999999" customHeight="1" x14ac:dyDescent="0.3">
      <c r="A34" s="17"/>
      <c r="B34" s="42"/>
      <c r="C34" s="297" t="s">
        <v>219</v>
      </c>
      <c r="D34" s="297"/>
      <c r="E34" s="297"/>
      <c r="F34" s="297"/>
      <c r="G34" s="297"/>
      <c r="H34" s="297"/>
      <c r="I34" s="297"/>
      <c r="J34" s="39"/>
      <c r="K34" s="40"/>
    </row>
    <row r="35" spans="1:11" ht="15.6" x14ac:dyDescent="0.3">
      <c r="A35" s="21"/>
      <c r="B35" s="49"/>
      <c r="C35" s="2"/>
      <c r="D35" s="2"/>
      <c r="E35" s="5"/>
      <c r="F35" s="5"/>
      <c r="G35" s="5"/>
      <c r="H35" s="5"/>
      <c r="I35" s="5"/>
      <c r="J35" s="3"/>
      <c r="K35" s="3"/>
    </row>
    <row r="36" spans="1:11" ht="15.6" x14ac:dyDescent="0.3">
      <c r="A36" s="21"/>
      <c r="B36" s="49"/>
      <c r="C36" s="2"/>
      <c r="D36" s="2"/>
      <c r="E36" s="5"/>
      <c r="F36" s="5"/>
      <c r="G36" s="5"/>
      <c r="H36" s="5"/>
      <c r="I36" s="5"/>
      <c r="J36" s="3"/>
      <c r="K36" s="3"/>
    </row>
    <row r="37" spans="1:11" ht="15.6" x14ac:dyDescent="0.3">
      <c r="A37" s="3"/>
      <c r="B37" s="7" t="s">
        <v>220</v>
      </c>
      <c r="C37" s="5"/>
      <c r="D37" s="9"/>
      <c r="E37" s="5"/>
      <c r="F37" s="5"/>
      <c r="G37" s="5" t="s">
        <v>190</v>
      </c>
      <c r="H37" s="5"/>
      <c r="I37" s="5"/>
      <c r="J37" s="3"/>
      <c r="K37" s="3"/>
    </row>
    <row r="38" spans="1:11" ht="31.2" x14ac:dyDescent="0.3">
      <c r="A38" s="21"/>
      <c r="B38" s="49"/>
      <c r="C38" s="298" t="s">
        <v>221</v>
      </c>
      <c r="D38" s="299"/>
      <c r="E38" s="182" t="s">
        <v>222</v>
      </c>
      <c r="F38" s="98" t="s">
        <v>223</v>
      </c>
      <c r="G38" s="95" t="s">
        <v>224</v>
      </c>
      <c r="H38" s="99" t="s">
        <v>225</v>
      </c>
      <c r="I38" s="95" t="s">
        <v>226</v>
      </c>
      <c r="J38" s="99" t="s">
        <v>227</v>
      </c>
      <c r="K38" s="3"/>
    </row>
    <row r="39" spans="1:11" ht="15.6" x14ac:dyDescent="0.3">
      <c r="A39" s="21"/>
      <c r="B39" s="49"/>
      <c r="C39" s="12">
        <v>1</v>
      </c>
      <c r="D39" s="51" t="s">
        <v>206</v>
      </c>
      <c r="E39" s="190"/>
      <c r="F39" s="103" t="s">
        <v>206</v>
      </c>
      <c r="G39" s="52"/>
      <c r="H39" s="53"/>
      <c r="I39" s="53"/>
      <c r="J39" s="59"/>
      <c r="K39" s="3"/>
    </row>
    <row r="40" spans="1:11" ht="15.6" x14ac:dyDescent="0.3">
      <c r="A40" s="21"/>
      <c r="B40" s="49"/>
      <c r="C40" s="12">
        <f>C39+1</f>
        <v>2</v>
      </c>
      <c r="D40" s="51" t="s">
        <v>206</v>
      </c>
      <c r="E40" s="190"/>
      <c r="F40" s="103" t="s">
        <v>206</v>
      </c>
      <c r="G40" s="52"/>
      <c r="H40" s="53"/>
      <c r="I40" s="53"/>
      <c r="J40" s="59"/>
      <c r="K40" s="3"/>
    </row>
    <row r="41" spans="1:11" ht="15.6" x14ac:dyDescent="0.3">
      <c r="A41" s="21"/>
      <c r="B41" s="49"/>
      <c r="C41" s="12">
        <v>3</v>
      </c>
      <c r="D41" s="51" t="s">
        <v>206</v>
      </c>
      <c r="E41" s="190"/>
      <c r="F41" s="103" t="s">
        <v>206</v>
      </c>
      <c r="G41" s="54"/>
      <c r="H41" s="53"/>
      <c r="I41" s="53"/>
      <c r="J41" s="59"/>
      <c r="K41" s="3"/>
    </row>
    <row r="42" spans="1:11" ht="16.2" thickBot="1" x14ac:dyDescent="0.35">
      <c r="A42" s="21"/>
      <c r="B42" s="49"/>
      <c r="C42" s="12">
        <v>4</v>
      </c>
      <c r="D42" s="51" t="s">
        <v>206</v>
      </c>
      <c r="E42" s="190"/>
      <c r="F42" s="103" t="s">
        <v>206</v>
      </c>
      <c r="G42" s="54"/>
      <c r="H42" s="53"/>
      <c r="I42" s="139"/>
      <c r="J42" s="28"/>
      <c r="K42" s="3"/>
    </row>
    <row r="43" spans="1:11" ht="16.2" thickBot="1" x14ac:dyDescent="0.35">
      <c r="A43" s="3"/>
      <c r="B43" s="49"/>
      <c r="C43" s="12"/>
      <c r="D43" s="37" t="s">
        <v>207</v>
      </c>
      <c r="E43" s="189"/>
      <c r="F43" s="38"/>
      <c r="G43" s="62">
        <f>SUM(G39:G42)</f>
        <v>0</v>
      </c>
      <c r="H43" s="55"/>
      <c r="I43" s="55"/>
      <c r="J43" s="62">
        <f>SUM(J39:J42)</f>
        <v>0</v>
      </c>
      <c r="K43" s="3"/>
    </row>
    <row r="44" spans="1:11" ht="31.95" customHeight="1" x14ac:dyDescent="0.3">
      <c r="A44" s="3"/>
      <c r="B44" s="49"/>
      <c r="C44" s="297" t="s">
        <v>228</v>
      </c>
      <c r="D44" s="297"/>
      <c r="E44" s="297"/>
      <c r="F44" s="297"/>
      <c r="G44" s="297"/>
      <c r="H44" s="297"/>
      <c r="I44" s="297"/>
      <c r="J44" s="297"/>
      <c r="K44" s="3"/>
    </row>
    <row r="45" spans="1:11" ht="15.6" x14ac:dyDescent="0.3">
      <c r="A45" s="3"/>
      <c r="B45" s="49"/>
      <c r="C45" s="3"/>
      <c r="D45" s="57"/>
      <c r="E45" s="58"/>
      <c r="F45" s="5"/>
      <c r="G45" s="56"/>
      <c r="H45" s="56"/>
      <c r="I45" s="5"/>
      <c r="J45" s="3"/>
      <c r="K45" s="3"/>
    </row>
    <row r="46" spans="1:11" ht="15.6" x14ac:dyDescent="0.3">
      <c r="A46" s="21"/>
      <c r="B46" s="49"/>
      <c r="C46" s="2"/>
      <c r="D46" s="2"/>
      <c r="E46" s="5"/>
      <c r="F46" s="5"/>
      <c r="G46" s="5"/>
      <c r="H46" s="5"/>
      <c r="I46" s="5"/>
      <c r="J46" s="3"/>
      <c r="K46" s="3"/>
    </row>
    <row r="47" spans="1:11" ht="15.6" x14ac:dyDescent="0.3">
      <c r="A47" s="3"/>
      <c r="B47" s="3"/>
      <c r="C47" s="3"/>
      <c r="D47" s="3"/>
      <c r="E47" s="3"/>
      <c r="F47" s="3"/>
      <c r="G47" s="3"/>
      <c r="H47" s="3"/>
      <c r="I47" s="3"/>
      <c r="J47" s="3"/>
      <c r="K47" s="3"/>
    </row>
    <row r="48" spans="1:11" ht="15.6" x14ac:dyDescent="0.3">
      <c r="A48" s="19" t="s">
        <v>229</v>
      </c>
      <c r="B48" s="3"/>
      <c r="C48" s="3"/>
      <c r="D48" s="60"/>
      <c r="E48" s="3"/>
      <c r="F48" s="3"/>
      <c r="G48" s="3"/>
      <c r="H48" s="3"/>
      <c r="I48" s="3"/>
      <c r="J48" s="3"/>
      <c r="K48" s="3"/>
    </row>
    <row r="49" spans="1:11" ht="15.6" x14ac:dyDescent="0.3">
      <c r="A49" s="7" t="s">
        <v>230</v>
      </c>
      <c r="B49" s="3"/>
      <c r="C49" s="3"/>
      <c r="D49" s="60"/>
      <c r="E49" s="3"/>
      <c r="F49" s="3"/>
      <c r="G49" s="3"/>
      <c r="H49" s="3"/>
      <c r="I49" s="3"/>
      <c r="J49" s="3"/>
      <c r="K49" s="3"/>
    </row>
    <row r="50" spans="1:11" ht="15.6" x14ac:dyDescent="0.3">
      <c r="A50" s="282" t="s">
        <v>231</v>
      </c>
      <c r="B50" s="282"/>
      <c r="C50" s="282"/>
      <c r="D50" s="282"/>
      <c r="E50" s="282"/>
      <c r="F50" s="282"/>
      <c r="G50" s="282"/>
      <c r="H50" s="282"/>
      <c r="I50" s="3"/>
      <c r="J50" s="3"/>
      <c r="K50" s="3"/>
    </row>
    <row r="51" spans="1:11" ht="15.6" x14ac:dyDescent="0.3">
      <c r="A51" s="282" t="s">
        <v>232</v>
      </c>
      <c r="B51" s="282"/>
      <c r="C51" s="282"/>
      <c r="D51" s="282"/>
      <c r="E51" s="282"/>
      <c r="F51" s="282"/>
      <c r="G51" s="282"/>
      <c r="H51" s="282"/>
      <c r="I51" s="3"/>
      <c r="J51" s="3"/>
      <c r="K51" s="3"/>
    </row>
    <row r="52" spans="1:11" ht="18" customHeight="1" x14ac:dyDescent="0.3">
      <c r="A52" s="282" t="s">
        <v>233</v>
      </c>
      <c r="B52" s="282"/>
      <c r="C52" s="282"/>
      <c r="D52" s="282"/>
      <c r="E52" s="282"/>
      <c r="F52" s="282"/>
      <c r="G52" s="282"/>
      <c r="H52" s="3"/>
      <c r="I52" s="3"/>
      <c r="J52" s="3"/>
      <c r="K52" s="3"/>
    </row>
    <row r="53" spans="1:11" ht="15.6" x14ac:dyDescent="0.3">
      <c r="A53" s="9"/>
      <c r="B53" s="9"/>
      <c r="C53" s="9"/>
      <c r="D53" s="9"/>
      <c r="E53" s="9"/>
      <c r="F53" s="3"/>
      <c r="G53" s="3"/>
      <c r="H53" s="3"/>
      <c r="I53" s="3"/>
      <c r="J53" s="3"/>
      <c r="K53" s="3"/>
    </row>
    <row r="54" spans="1:11" ht="15.6" x14ac:dyDescent="0.3">
      <c r="A54" s="9"/>
      <c r="B54" s="9"/>
      <c r="C54" s="9"/>
      <c r="D54" s="9"/>
      <c r="E54" s="9"/>
      <c r="F54" s="3"/>
      <c r="G54" s="3"/>
      <c r="H54" s="3"/>
      <c r="I54" s="3"/>
      <c r="J54" s="3"/>
      <c r="K54" s="3"/>
    </row>
    <row r="55" spans="1:11" ht="15.6" x14ac:dyDescent="0.3">
      <c r="A55" s="9"/>
      <c r="B55" s="9"/>
      <c r="C55" s="9"/>
      <c r="D55" s="9"/>
      <c r="E55" s="9"/>
      <c r="F55" s="3"/>
      <c r="G55" s="3"/>
      <c r="H55" s="3"/>
      <c r="I55" s="3"/>
      <c r="J55" s="3"/>
      <c r="K55" s="3"/>
    </row>
    <row r="56" spans="1:11" ht="15.6" x14ac:dyDescent="0.3">
      <c r="A56" s="22"/>
      <c r="B56" s="22"/>
      <c r="C56" s="22"/>
      <c r="D56" s="22"/>
      <c r="E56" s="23"/>
      <c r="F56" s="3"/>
      <c r="G56" s="3"/>
      <c r="H56" s="3"/>
      <c r="I56" s="3"/>
      <c r="J56" s="3"/>
      <c r="K56" s="3"/>
    </row>
    <row r="57" spans="1:11" ht="16.2" x14ac:dyDescent="0.3">
      <c r="A57" s="24" t="s">
        <v>234</v>
      </c>
      <c r="B57" s="24"/>
      <c r="C57" s="4"/>
      <c r="D57" s="16"/>
      <c r="E57" s="9"/>
      <c r="F57" s="3"/>
      <c r="G57" s="3"/>
      <c r="H57" s="3"/>
      <c r="I57" s="3"/>
      <c r="J57" s="3"/>
      <c r="K57" s="3"/>
    </row>
    <row r="58" spans="1:11" x14ac:dyDescent="0.3"/>
    <row r="59" spans="1:11" x14ac:dyDescent="0.3"/>
    <row r="60" spans="1:11" x14ac:dyDescent="0.3"/>
    <row r="61" spans="1:11" x14ac:dyDescent="0.3"/>
    <row r="62" spans="1:11" x14ac:dyDescent="0.3"/>
    <row r="63" spans="1:11" x14ac:dyDescent="0.3"/>
    <row r="64" spans="1:11"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sheetData>
  <mergeCells count="16">
    <mergeCell ref="A50:H50"/>
    <mergeCell ref="A51:H51"/>
    <mergeCell ref="A52:G52"/>
    <mergeCell ref="C38:D38"/>
    <mergeCell ref="C44:J44"/>
    <mergeCell ref="C34:I34"/>
    <mergeCell ref="C14:D14"/>
    <mergeCell ref="C20:I21"/>
    <mergeCell ref="C22:I23"/>
    <mergeCell ref="C26:D26"/>
    <mergeCell ref="C31:D31"/>
    <mergeCell ref="C32:D32"/>
    <mergeCell ref="C33:D33"/>
    <mergeCell ref="C27:D27"/>
    <mergeCell ref="C28:D28"/>
    <mergeCell ref="C30:D30"/>
  </mergeCells>
  <conditionalFormatting sqref="F53:F57">
    <cfRule type="cellIs" dxfId="15" priority="1" operator="equal">
      <formula>"Not applicable"</formula>
    </cfRule>
    <cfRule type="cellIs" dxfId="14" priority="2" operator="equal">
      <formula>"Restricted"</formula>
    </cfRule>
    <cfRule type="cellIs" dxfId="13" priority="3" operator="equal">
      <formula>"Delegated"</formula>
    </cfRule>
    <cfRule type="cellIs" dxfId="12" priority="4" operator="equal">
      <formula>"Fixed"</formula>
    </cfRule>
  </conditionalFormatting>
  <dataValidations count="6">
    <dataValidation type="list" allowBlank="1" showInputMessage="1" showErrorMessage="1" sqref="K20:K21 K45 K24:K36" xr:uid="{CEBEC5E8-0D9E-4541-95C7-7CE9FA8B991C}">
      <formula1>"'---, Yes, No"</formula1>
    </dataValidation>
    <dataValidation type="list" allowBlank="1" showInputMessage="1" showErrorMessage="1" sqref="H15:H18" xr:uid="{CEE23CB1-FB21-496F-ABE4-55B708D2F5AF}">
      <formula1>"'---,Yes, No"</formula1>
    </dataValidation>
    <dataValidation type="list" allowBlank="1" showInputMessage="1" showErrorMessage="1" sqref="F39:F42" xr:uid="{13BE3B74-2465-40A8-873A-32BEC0B54384}">
      <formula1>"'---,Monthly, Semi-annual, Annual, Lump sum, Availability-based,Others"</formula1>
    </dataValidation>
    <dataValidation type="list" allowBlank="1" showInputMessage="1" showErrorMessage="1" sqref="D15:D18" xr:uid="{4C586974-5224-4B44-B685-9DB856D9E1D8}">
      <formula1>"'---, Credit Enhancements, Direct Government Guarantee, Direct Government Subsidy, Direct Government Equity, Performance Undertaking, Legal Assistance, Security Assistance"</formula1>
    </dataValidation>
    <dataValidation type="list" allowBlank="1" showInputMessage="1" showErrorMessage="1" sqref="J15:J18" xr:uid="{3C824D5F-B825-4E3D-A4AC-92153135CFBF}">
      <formula1>"'---, GFI,IPA,Others"</formula1>
    </dataValidation>
    <dataValidation type="list" allowBlank="1" showInputMessage="1" showErrorMessage="1" sqref="D39:D42" xr:uid="{EBFC3FA5-837C-4424-B37F-AEC2562F89EA}">
      <formula1>"'---,Milestone payments, Amortization payments, Availability payments, Others"</formula1>
    </dataValidation>
  </dataValidations>
  <pageMargins left="0.7" right="0.7" top="0.75" bottom="0.75" header="0.3" footer="0.3"/>
  <pageSetup paperSize="9" scale="63" fitToHeight="0" orientation="landscape" r:id="rId1"/>
  <rowBreaks count="1" manualBreakCount="1">
    <brk id="36"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4D862E5-8A47-433F-9534-486580A6ADAA}">
          <x14:formula1>
            <xm:f>Sheet4!$A$2:$A$8</xm:f>
          </x14:formula1>
          <xm:sqref>F15:F18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5BBE5-EDD5-49FF-9A66-8823E5C8D984}">
  <sheetPr codeName="Sheet4"/>
  <dimension ref="A1:N146"/>
  <sheetViews>
    <sheetView zoomScale="77" zoomScaleNormal="77" workbookViewId="0">
      <pane xSplit="3" ySplit="12" topLeftCell="D35" activePane="bottomRight" state="frozen"/>
      <selection pane="topRight" activeCell="D1" sqref="D1"/>
      <selection pane="bottomLeft" activeCell="A13" sqref="A13"/>
      <selection pane="bottomRight"/>
    </sheetView>
  </sheetViews>
  <sheetFormatPr defaultRowHeight="14.4" zeroHeight="1" x14ac:dyDescent="0.3"/>
  <cols>
    <col min="1" max="1" width="3" customWidth="1"/>
    <col min="2" max="2" width="5.88671875" customWidth="1"/>
    <col min="3" max="3" width="34.109375" customWidth="1"/>
    <col min="4" max="4" width="41.44140625" customWidth="1"/>
    <col min="5" max="6" width="22.6640625" customWidth="1"/>
    <col min="7" max="7" width="35.5546875" customWidth="1"/>
    <col min="8" max="8" width="23.5546875" customWidth="1"/>
    <col min="9" max="9" width="17.33203125" customWidth="1"/>
    <col min="10" max="10" width="27.5546875" customWidth="1"/>
    <col min="11" max="11" width="25.6640625" customWidth="1"/>
    <col min="12" max="12" width="23.6640625" customWidth="1"/>
    <col min="13" max="14" width="18.33203125" customWidth="1"/>
  </cols>
  <sheetData>
    <row r="1" spans="1:14" ht="21.6" customHeight="1" x14ac:dyDescent="0.3">
      <c r="A1" s="1" t="s">
        <v>235</v>
      </c>
      <c r="B1" s="1"/>
      <c r="C1" s="1"/>
      <c r="D1" s="4"/>
      <c r="E1" s="4"/>
      <c r="F1" s="4"/>
      <c r="G1" s="4"/>
      <c r="H1" s="4"/>
      <c r="I1" s="4"/>
      <c r="J1" s="4"/>
      <c r="K1" s="4"/>
      <c r="L1" s="4"/>
    </row>
    <row r="2" spans="1:14" ht="17.399999999999999" x14ac:dyDescent="0.3">
      <c r="A2" s="110"/>
      <c r="B2" s="1"/>
      <c r="C2" s="1"/>
      <c r="D2" s="4"/>
      <c r="E2" s="4"/>
      <c r="F2" s="4"/>
      <c r="G2" s="4"/>
      <c r="H2" s="4"/>
      <c r="I2" s="4"/>
      <c r="J2" s="4"/>
      <c r="K2" s="4"/>
      <c r="L2" s="4"/>
    </row>
    <row r="3" spans="1:14" ht="17.399999999999999" x14ac:dyDescent="0.3">
      <c r="A3" s="1"/>
      <c r="B3" s="1"/>
      <c r="C3" s="1"/>
      <c r="D3" s="4"/>
      <c r="E3" s="4"/>
      <c r="F3" s="4"/>
      <c r="G3" s="4"/>
      <c r="H3" s="4"/>
      <c r="I3" s="4"/>
      <c r="J3" s="4"/>
      <c r="K3" s="4"/>
      <c r="L3" s="4"/>
    </row>
    <row r="4" spans="1:14" ht="17.399999999999999" x14ac:dyDescent="0.3">
      <c r="A4" s="7" t="s">
        <v>236</v>
      </c>
      <c r="B4" s="1"/>
      <c r="C4" s="1"/>
      <c r="D4" s="49"/>
      <c r="E4" s="49"/>
      <c r="F4" s="49"/>
      <c r="G4" s="49"/>
      <c r="H4" s="49"/>
      <c r="I4" s="49"/>
      <c r="J4" s="49"/>
      <c r="K4" s="49"/>
      <c r="L4" s="49"/>
    </row>
    <row r="5" spans="1:14" ht="17.399999999999999" x14ac:dyDescent="0.3">
      <c r="A5" s="7"/>
      <c r="B5" s="1"/>
      <c r="C5" s="7" t="s">
        <v>237</v>
      </c>
      <c r="D5" s="49"/>
      <c r="E5" s="49"/>
      <c r="F5" s="49"/>
      <c r="G5" s="49"/>
      <c r="H5" s="49"/>
      <c r="I5" s="49"/>
      <c r="J5" s="49"/>
      <c r="K5" s="49"/>
      <c r="L5" s="49"/>
    </row>
    <row r="6" spans="1:14" ht="17.399999999999999" x14ac:dyDescent="0.3">
      <c r="A6" s="1"/>
      <c r="B6" s="1"/>
      <c r="C6" s="1"/>
      <c r="D6" s="5"/>
      <c r="E6" s="5"/>
      <c r="F6" s="5"/>
      <c r="G6" s="5"/>
      <c r="H6" s="5"/>
      <c r="I6" s="5"/>
      <c r="J6" s="5"/>
      <c r="K6" s="5"/>
      <c r="L6" s="5"/>
    </row>
    <row r="7" spans="1:14" ht="15.6" x14ac:dyDescent="0.3">
      <c r="A7" s="7" t="s">
        <v>3</v>
      </c>
      <c r="B7" s="5"/>
      <c r="C7" s="5"/>
      <c r="D7" s="5"/>
      <c r="E7" s="5"/>
      <c r="F7" s="5"/>
      <c r="G7" s="5"/>
      <c r="H7" s="5"/>
      <c r="I7" s="5"/>
      <c r="J7" s="5"/>
      <c r="K7" s="3"/>
      <c r="L7" s="3"/>
    </row>
    <row r="8" spans="1:14" ht="15.6" x14ac:dyDescent="0.3">
      <c r="A8" s="4"/>
      <c r="B8" s="310"/>
      <c r="C8" s="310"/>
      <c r="D8" s="310"/>
      <c r="E8" s="310"/>
      <c r="F8" s="5"/>
      <c r="G8" s="5"/>
      <c r="H8" s="5"/>
      <c r="I8" s="5"/>
      <c r="J8" s="5"/>
      <c r="K8" s="3"/>
      <c r="L8" s="3"/>
    </row>
    <row r="9" spans="1:14" ht="15.6" x14ac:dyDescent="0.3">
      <c r="A9" s="21"/>
      <c r="B9" s="2"/>
      <c r="C9" s="2"/>
      <c r="D9" s="5"/>
      <c r="E9" s="50"/>
      <c r="F9" s="5"/>
      <c r="G9" s="5"/>
      <c r="H9" s="5"/>
      <c r="I9" s="5"/>
      <c r="J9" s="5"/>
      <c r="K9" s="3"/>
      <c r="L9" s="3"/>
    </row>
    <row r="10" spans="1:14" ht="16.2" thickBot="1" x14ac:dyDescent="0.35">
      <c r="A10" s="7" t="s">
        <v>238</v>
      </c>
      <c r="B10" s="2"/>
      <c r="C10" s="2"/>
      <c r="D10" s="5"/>
      <c r="E10" s="50"/>
      <c r="F10" s="5"/>
      <c r="G10" s="5"/>
      <c r="H10" s="5"/>
      <c r="I10" s="5"/>
      <c r="J10" s="5"/>
      <c r="K10" s="3"/>
      <c r="L10" s="3"/>
    </row>
    <row r="11" spans="1:14" ht="17.399999999999999" customHeight="1" x14ac:dyDescent="0.3">
      <c r="A11" s="7"/>
      <c r="B11" s="2"/>
      <c r="C11" s="2"/>
      <c r="D11" s="5"/>
      <c r="E11" s="50"/>
      <c r="F11" s="5"/>
      <c r="G11" s="5"/>
      <c r="H11" s="308" t="s">
        <v>239</v>
      </c>
      <c r="I11" s="309"/>
      <c r="J11" s="309"/>
      <c r="K11" s="309"/>
      <c r="L11" s="309"/>
      <c r="M11" s="309"/>
      <c r="N11" s="309"/>
    </row>
    <row r="12" spans="1:14" s="142" customFormat="1" ht="82.95" customHeight="1" x14ac:dyDescent="0.3">
      <c r="A12" s="21"/>
      <c r="B12" s="95" t="s">
        <v>7</v>
      </c>
      <c r="C12" s="95" t="s">
        <v>240</v>
      </c>
      <c r="D12" s="95" t="s">
        <v>241</v>
      </c>
      <c r="E12" s="140" t="s">
        <v>242</v>
      </c>
      <c r="F12" s="95" t="s">
        <v>243</v>
      </c>
      <c r="G12" s="98" t="s">
        <v>244</v>
      </c>
      <c r="H12" s="154" t="s">
        <v>245</v>
      </c>
      <c r="I12" s="95" t="s">
        <v>246</v>
      </c>
      <c r="J12" s="95" t="s">
        <v>247</v>
      </c>
      <c r="K12" s="95" t="s">
        <v>248</v>
      </c>
      <c r="L12" s="95" t="s">
        <v>249</v>
      </c>
      <c r="M12" s="95" t="s">
        <v>250</v>
      </c>
      <c r="N12" s="95" t="s">
        <v>251</v>
      </c>
    </row>
    <row r="13" spans="1:14" s="143" customFormat="1" ht="129.6" x14ac:dyDescent="0.3">
      <c r="B13" s="144">
        <v>1</v>
      </c>
      <c r="C13" s="145" t="s">
        <v>252</v>
      </c>
      <c r="D13" s="145" t="s">
        <v>253</v>
      </c>
      <c r="E13" s="146" t="s">
        <v>254</v>
      </c>
      <c r="F13" s="147"/>
      <c r="G13" s="153"/>
      <c r="H13" s="155" t="s">
        <v>206</v>
      </c>
      <c r="I13" s="151" t="s">
        <v>206</v>
      </c>
      <c r="J13" s="61" t="s">
        <v>206</v>
      </c>
      <c r="K13" s="148"/>
      <c r="L13" s="148"/>
      <c r="M13" s="152"/>
      <c r="N13" s="148"/>
    </row>
    <row r="14" spans="1:14" s="143" customFormat="1" ht="57.6" x14ac:dyDescent="0.3">
      <c r="B14" s="144">
        <v>2</v>
      </c>
      <c r="C14" s="145" t="s">
        <v>255</v>
      </c>
      <c r="D14" s="145" t="s">
        <v>256</v>
      </c>
      <c r="E14" s="146" t="s">
        <v>254</v>
      </c>
      <c r="F14" s="147"/>
      <c r="G14" s="153"/>
      <c r="H14" s="155" t="s">
        <v>206</v>
      </c>
      <c r="I14" s="151" t="s">
        <v>206</v>
      </c>
      <c r="J14" s="61" t="s">
        <v>206</v>
      </c>
      <c r="K14" s="148"/>
      <c r="L14" s="148"/>
      <c r="M14" s="152"/>
      <c r="N14" s="148"/>
    </row>
    <row r="15" spans="1:14" s="143" customFormat="1" ht="43.2" x14ac:dyDescent="0.3">
      <c r="B15" s="144">
        <v>3</v>
      </c>
      <c r="C15" s="145" t="s">
        <v>257</v>
      </c>
      <c r="D15" s="145" t="s">
        <v>258</v>
      </c>
      <c r="E15" s="149" t="s">
        <v>259</v>
      </c>
      <c r="F15" s="147"/>
      <c r="G15" s="153"/>
      <c r="H15" s="155" t="s">
        <v>206</v>
      </c>
      <c r="I15" s="151" t="s">
        <v>206</v>
      </c>
      <c r="J15" s="61" t="s">
        <v>206</v>
      </c>
      <c r="K15" s="148"/>
      <c r="L15" s="148"/>
      <c r="M15" s="152"/>
      <c r="N15" s="148"/>
    </row>
    <row r="16" spans="1:14" s="143" customFormat="1" ht="57.6" x14ac:dyDescent="0.3">
      <c r="B16" s="144">
        <v>4</v>
      </c>
      <c r="C16" s="145" t="s">
        <v>260</v>
      </c>
      <c r="D16" s="145" t="s">
        <v>261</v>
      </c>
      <c r="E16" s="146" t="s">
        <v>254</v>
      </c>
      <c r="F16" s="147"/>
      <c r="G16" s="153"/>
      <c r="H16" s="155" t="s">
        <v>206</v>
      </c>
      <c r="I16" s="151" t="s">
        <v>206</v>
      </c>
      <c r="J16" s="61" t="s">
        <v>206</v>
      </c>
      <c r="K16" s="148"/>
      <c r="L16" s="148"/>
      <c r="M16" s="152"/>
      <c r="N16" s="148"/>
    </row>
    <row r="17" spans="2:14" s="143" customFormat="1" ht="72" x14ac:dyDescent="0.3">
      <c r="B17" s="144">
        <v>5</v>
      </c>
      <c r="C17" s="145" t="s">
        <v>262</v>
      </c>
      <c r="D17" s="145" t="s">
        <v>263</v>
      </c>
      <c r="E17" s="146" t="s">
        <v>254</v>
      </c>
      <c r="F17" s="147"/>
      <c r="G17" s="153"/>
      <c r="H17" s="155" t="s">
        <v>206</v>
      </c>
      <c r="I17" s="151" t="s">
        <v>206</v>
      </c>
      <c r="J17" s="61" t="s">
        <v>206</v>
      </c>
      <c r="K17" s="148"/>
      <c r="L17" s="148"/>
      <c r="M17" s="152"/>
      <c r="N17" s="148"/>
    </row>
    <row r="18" spans="2:14" s="143" customFormat="1" ht="28.8" x14ac:dyDescent="0.3">
      <c r="B18" s="144">
        <v>6</v>
      </c>
      <c r="C18" s="145" t="s">
        <v>264</v>
      </c>
      <c r="D18" s="145" t="s">
        <v>265</v>
      </c>
      <c r="E18" s="146" t="s">
        <v>254</v>
      </c>
      <c r="F18" s="147"/>
      <c r="G18" s="153"/>
      <c r="H18" s="155" t="s">
        <v>206</v>
      </c>
      <c r="I18" s="151" t="s">
        <v>206</v>
      </c>
      <c r="J18" s="61" t="s">
        <v>206</v>
      </c>
      <c r="K18" s="148"/>
      <c r="L18" s="148"/>
      <c r="M18" s="152"/>
      <c r="N18" s="148"/>
    </row>
    <row r="19" spans="2:14" s="143" customFormat="1" ht="72" x14ac:dyDescent="0.3">
      <c r="B19" s="144">
        <v>7</v>
      </c>
      <c r="C19" s="145" t="s">
        <v>266</v>
      </c>
      <c r="D19" s="145" t="s">
        <v>267</v>
      </c>
      <c r="E19" s="150" t="s">
        <v>268</v>
      </c>
      <c r="F19" s="147"/>
      <c r="G19" s="153"/>
      <c r="H19" s="155" t="s">
        <v>206</v>
      </c>
      <c r="I19" s="151" t="s">
        <v>206</v>
      </c>
      <c r="J19" s="61" t="s">
        <v>206</v>
      </c>
      <c r="K19" s="148"/>
      <c r="L19" s="148"/>
      <c r="M19" s="152"/>
      <c r="N19" s="148"/>
    </row>
    <row r="20" spans="2:14" s="143" customFormat="1" ht="72" x14ac:dyDescent="0.3">
      <c r="B20" s="144">
        <v>8</v>
      </c>
      <c r="C20" s="145" t="s">
        <v>269</v>
      </c>
      <c r="D20" s="145" t="s">
        <v>270</v>
      </c>
      <c r="E20" s="146" t="s">
        <v>254</v>
      </c>
      <c r="F20" s="147"/>
      <c r="G20" s="153"/>
      <c r="H20" s="155" t="s">
        <v>206</v>
      </c>
      <c r="I20" s="151" t="s">
        <v>206</v>
      </c>
      <c r="J20" s="61" t="s">
        <v>206</v>
      </c>
      <c r="K20" s="148"/>
      <c r="L20" s="148"/>
      <c r="M20" s="152"/>
      <c r="N20" s="148"/>
    </row>
    <row r="21" spans="2:14" s="143" customFormat="1" ht="86.4" x14ac:dyDescent="0.3">
      <c r="B21" s="144">
        <v>9</v>
      </c>
      <c r="C21" s="145" t="s">
        <v>271</v>
      </c>
      <c r="D21" s="145" t="s">
        <v>272</v>
      </c>
      <c r="E21" s="146" t="s">
        <v>254</v>
      </c>
      <c r="F21" s="147"/>
      <c r="G21" s="153"/>
      <c r="H21" s="155" t="s">
        <v>206</v>
      </c>
      <c r="I21" s="151" t="s">
        <v>206</v>
      </c>
      <c r="J21" s="61" t="s">
        <v>206</v>
      </c>
      <c r="K21" s="148"/>
      <c r="L21" s="148"/>
      <c r="M21" s="152"/>
      <c r="N21" s="148"/>
    </row>
    <row r="22" spans="2:14" s="143" customFormat="1" ht="72" x14ac:dyDescent="0.3">
      <c r="B22" s="144">
        <v>10</v>
      </c>
      <c r="C22" s="145" t="s">
        <v>273</v>
      </c>
      <c r="D22" s="145" t="s">
        <v>274</v>
      </c>
      <c r="E22" s="146" t="s">
        <v>254</v>
      </c>
      <c r="F22" s="147"/>
      <c r="G22" s="153"/>
      <c r="H22" s="155" t="s">
        <v>206</v>
      </c>
      <c r="I22" s="151" t="s">
        <v>206</v>
      </c>
      <c r="J22" s="61" t="s">
        <v>206</v>
      </c>
      <c r="K22" s="148"/>
      <c r="L22" s="148"/>
      <c r="M22" s="152"/>
      <c r="N22" s="148"/>
    </row>
    <row r="23" spans="2:14" s="143" customFormat="1" ht="28.8" x14ac:dyDescent="0.3">
      <c r="B23" s="144">
        <v>11</v>
      </c>
      <c r="C23" s="145" t="s">
        <v>275</v>
      </c>
      <c r="D23" s="145" t="s">
        <v>276</v>
      </c>
      <c r="E23" s="146" t="s">
        <v>254</v>
      </c>
      <c r="F23" s="147"/>
      <c r="G23" s="153"/>
      <c r="H23" s="155" t="s">
        <v>206</v>
      </c>
      <c r="I23" s="151" t="s">
        <v>206</v>
      </c>
      <c r="J23" s="61" t="s">
        <v>206</v>
      </c>
      <c r="K23" s="148"/>
      <c r="L23" s="148"/>
      <c r="M23" s="152"/>
      <c r="N23" s="148"/>
    </row>
    <row r="24" spans="2:14" s="143" customFormat="1" ht="72" x14ac:dyDescent="0.3">
      <c r="B24" s="144">
        <v>12</v>
      </c>
      <c r="C24" s="145" t="s">
        <v>277</v>
      </c>
      <c r="D24" s="145" t="s">
        <v>278</v>
      </c>
      <c r="E24" s="161" t="s">
        <v>254</v>
      </c>
      <c r="F24" s="147"/>
      <c r="G24" s="153"/>
      <c r="H24" s="155" t="s">
        <v>206</v>
      </c>
      <c r="I24" s="151" t="s">
        <v>206</v>
      </c>
      <c r="J24" s="61" t="s">
        <v>206</v>
      </c>
      <c r="K24" s="148"/>
      <c r="L24" s="148"/>
      <c r="M24" s="152"/>
      <c r="N24" s="148"/>
    </row>
    <row r="25" spans="2:14" s="143" customFormat="1" ht="43.2" x14ac:dyDescent="0.3">
      <c r="B25" s="144">
        <v>13</v>
      </c>
      <c r="C25" s="145" t="s">
        <v>12</v>
      </c>
      <c r="D25" s="145" t="s">
        <v>279</v>
      </c>
      <c r="E25" s="150" t="s">
        <v>268</v>
      </c>
      <c r="F25" s="147"/>
      <c r="G25" s="153"/>
      <c r="H25" s="155" t="s">
        <v>206</v>
      </c>
      <c r="I25" s="151" t="s">
        <v>206</v>
      </c>
      <c r="J25" s="61" t="s">
        <v>206</v>
      </c>
      <c r="K25" s="148"/>
      <c r="L25" s="148"/>
      <c r="M25" s="152"/>
      <c r="N25" s="148"/>
    </row>
    <row r="26" spans="2:14" s="143" customFormat="1" ht="57.6" x14ac:dyDescent="0.3">
      <c r="B26" s="144">
        <v>14</v>
      </c>
      <c r="C26" s="145" t="s">
        <v>280</v>
      </c>
      <c r="D26" s="145" t="s">
        <v>281</v>
      </c>
      <c r="E26" s="150" t="s">
        <v>268</v>
      </c>
      <c r="F26" s="147"/>
      <c r="G26" s="153"/>
      <c r="H26" s="155" t="s">
        <v>206</v>
      </c>
      <c r="I26" s="151" t="s">
        <v>206</v>
      </c>
      <c r="J26" s="61" t="s">
        <v>206</v>
      </c>
      <c r="K26" s="148"/>
      <c r="L26" s="148"/>
      <c r="M26" s="152"/>
      <c r="N26" s="148"/>
    </row>
    <row r="27" spans="2:14" s="143" customFormat="1" ht="28.8" x14ac:dyDescent="0.3">
      <c r="B27" s="144">
        <v>15</v>
      </c>
      <c r="C27" s="145" t="s">
        <v>282</v>
      </c>
      <c r="D27" s="145" t="s">
        <v>283</v>
      </c>
      <c r="E27" s="150" t="s">
        <v>268</v>
      </c>
      <c r="F27" s="147"/>
      <c r="G27" s="153"/>
      <c r="H27" s="155" t="s">
        <v>206</v>
      </c>
      <c r="I27" s="151" t="s">
        <v>206</v>
      </c>
      <c r="J27" s="61" t="s">
        <v>206</v>
      </c>
      <c r="K27" s="148"/>
      <c r="L27" s="148"/>
      <c r="M27" s="152"/>
      <c r="N27" s="148"/>
    </row>
    <row r="28" spans="2:14" s="143" customFormat="1" ht="28.8" x14ac:dyDescent="0.3">
      <c r="B28" s="144">
        <v>16</v>
      </c>
      <c r="C28" s="145" t="s">
        <v>284</v>
      </c>
      <c r="D28" s="145" t="s">
        <v>285</v>
      </c>
      <c r="E28" s="150" t="s">
        <v>268</v>
      </c>
      <c r="F28" s="147"/>
      <c r="G28" s="153"/>
      <c r="H28" s="155" t="s">
        <v>206</v>
      </c>
      <c r="I28" s="151" t="s">
        <v>206</v>
      </c>
      <c r="J28" s="61" t="s">
        <v>206</v>
      </c>
      <c r="K28" s="148"/>
      <c r="L28" s="148"/>
      <c r="M28" s="152"/>
      <c r="N28" s="148"/>
    </row>
    <row r="29" spans="2:14" s="143" customFormat="1" ht="57.6" x14ac:dyDescent="0.3">
      <c r="B29" s="144">
        <v>17</v>
      </c>
      <c r="C29" s="145" t="s">
        <v>286</v>
      </c>
      <c r="D29" s="145" t="s">
        <v>287</v>
      </c>
      <c r="E29" s="150" t="s">
        <v>268</v>
      </c>
      <c r="F29" s="147"/>
      <c r="G29" s="153"/>
      <c r="H29" s="155" t="s">
        <v>206</v>
      </c>
      <c r="I29" s="151" t="s">
        <v>206</v>
      </c>
      <c r="J29" s="61" t="s">
        <v>206</v>
      </c>
      <c r="K29" s="148"/>
      <c r="L29" s="148"/>
      <c r="M29" s="152"/>
      <c r="N29" s="148"/>
    </row>
    <row r="30" spans="2:14" s="143" customFormat="1" ht="28.8" x14ac:dyDescent="0.3">
      <c r="B30" s="144">
        <v>18</v>
      </c>
      <c r="C30" s="145" t="s">
        <v>288</v>
      </c>
      <c r="D30" s="145" t="s">
        <v>289</v>
      </c>
      <c r="E30" s="146" t="s">
        <v>254</v>
      </c>
      <c r="F30" s="147"/>
      <c r="G30" s="153"/>
      <c r="H30" s="155" t="s">
        <v>206</v>
      </c>
      <c r="I30" s="151" t="s">
        <v>206</v>
      </c>
      <c r="J30" s="61" t="s">
        <v>206</v>
      </c>
      <c r="K30" s="148"/>
      <c r="L30" s="148"/>
      <c r="M30" s="152"/>
      <c r="N30" s="148"/>
    </row>
    <row r="31" spans="2:14" s="143" customFormat="1" ht="57.6" x14ac:dyDescent="0.3">
      <c r="B31" s="144">
        <v>19</v>
      </c>
      <c r="C31" s="145" t="s">
        <v>290</v>
      </c>
      <c r="D31" s="145" t="s">
        <v>291</v>
      </c>
      <c r="E31" s="150" t="s">
        <v>268</v>
      </c>
      <c r="F31" s="147"/>
      <c r="G31" s="153"/>
      <c r="H31" s="155" t="s">
        <v>206</v>
      </c>
      <c r="I31" s="151" t="s">
        <v>206</v>
      </c>
      <c r="J31" s="61" t="s">
        <v>206</v>
      </c>
      <c r="K31" s="148"/>
      <c r="L31" s="148"/>
      <c r="M31" s="152"/>
      <c r="N31" s="148"/>
    </row>
    <row r="32" spans="2:14" s="143" customFormat="1" ht="28.8" x14ac:dyDescent="0.3">
      <c r="B32" s="144">
        <v>20</v>
      </c>
      <c r="C32" s="145" t="s">
        <v>292</v>
      </c>
      <c r="D32" s="145" t="s">
        <v>293</v>
      </c>
      <c r="E32" s="149" t="s">
        <v>259</v>
      </c>
      <c r="F32" s="147"/>
      <c r="G32" s="153"/>
      <c r="H32" s="155" t="s">
        <v>206</v>
      </c>
      <c r="I32" s="151" t="s">
        <v>206</v>
      </c>
      <c r="J32" s="61" t="s">
        <v>206</v>
      </c>
      <c r="K32" s="148"/>
      <c r="L32" s="148"/>
      <c r="M32" s="152"/>
      <c r="N32" s="148"/>
    </row>
    <row r="33" spans="2:14" s="143" customFormat="1" ht="57.6" x14ac:dyDescent="0.3">
      <c r="B33" s="144">
        <v>21</v>
      </c>
      <c r="C33" s="145" t="s">
        <v>294</v>
      </c>
      <c r="D33" s="145" t="s">
        <v>295</v>
      </c>
      <c r="E33" s="146" t="s">
        <v>254</v>
      </c>
      <c r="F33" s="147"/>
      <c r="G33" s="153"/>
      <c r="H33" s="155" t="s">
        <v>206</v>
      </c>
      <c r="I33" s="151" t="s">
        <v>206</v>
      </c>
      <c r="J33" s="61" t="s">
        <v>206</v>
      </c>
      <c r="K33" s="148"/>
      <c r="L33" s="148"/>
      <c r="M33" s="152"/>
      <c r="N33" s="148"/>
    </row>
    <row r="34" spans="2:14" s="143" customFormat="1" ht="43.2" x14ac:dyDescent="0.3">
      <c r="B34" s="144">
        <v>22</v>
      </c>
      <c r="C34" s="145" t="s">
        <v>296</v>
      </c>
      <c r="D34" s="145" t="s">
        <v>297</v>
      </c>
      <c r="E34" s="146" t="s">
        <v>254</v>
      </c>
      <c r="F34" s="147"/>
      <c r="G34" s="153"/>
      <c r="H34" s="155" t="s">
        <v>206</v>
      </c>
      <c r="I34" s="151" t="s">
        <v>206</v>
      </c>
      <c r="J34" s="61" t="s">
        <v>206</v>
      </c>
      <c r="K34" s="148"/>
      <c r="L34" s="148"/>
      <c r="M34" s="152"/>
      <c r="N34" s="148"/>
    </row>
    <row r="35" spans="2:14" s="143" customFormat="1" ht="86.4" x14ac:dyDescent="0.3">
      <c r="B35" s="144">
        <v>23</v>
      </c>
      <c r="C35" s="145" t="s">
        <v>298</v>
      </c>
      <c r="D35" s="145" t="s">
        <v>299</v>
      </c>
      <c r="E35" s="150" t="s">
        <v>268</v>
      </c>
      <c r="F35" s="147"/>
      <c r="G35" s="153"/>
      <c r="H35" s="155" t="s">
        <v>206</v>
      </c>
      <c r="I35" s="151" t="s">
        <v>206</v>
      </c>
      <c r="J35" s="61" t="s">
        <v>206</v>
      </c>
      <c r="K35" s="148"/>
      <c r="L35" s="148"/>
      <c r="M35" s="152"/>
      <c r="N35" s="148"/>
    </row>
    <row r="36" spans="2:14" s="143" customFormat="1" ht="57.6" x14ac:dyDescent="0.3">
      <c r="B36" s="144">
        <v>24</v>
      </c>
      <c r="C36" s="145" t="s">
        <v>300</v>
      </c>
      <c r="D36" s="145" t="s">
        <v>301</v>
      </c>
      <c r="E36" s="150" t="s">
        <v>268</v>
      </c>
      <c r="F36" s="147"/>
      <c r="G36" s="153"/>
      <c r="H36" s="155" t="s">
        <v>206</v>
      </c>
      <c r="I36" s="151" t="s">
        <v>206</v>
      </c>
      <c r="J36" s="61" t="s">
        <v>206</v>
      </c>
      <c r="K36" s="148"/>
      <c r="L36" s="148"/>
      <c r="M36" s="152"/>
      <c r="N36" s="148"/>
    </row>
    <row r="37" spans="2:14" s="143" customFormat="1" ht="43.2" x14ac:dyDescent="0.3">
      <c r="B37" s="144">
        <v>25</v>
      </c>
      <c r="C37" s="145" t="s">
        <v>302</v>
      </c>
      <c r="D37" s="145" t="s">
        <v>303</v>
      </c>
      <c r="E37" s="150" t="s">
        <v>268</v>
      </c>
      <c r="F37" s="147"/>
      <c r="G37" s="153"/>
      <c r="H37" s="155" t="s">
        <v>206</v>
      </c>
      <c r="I37" s="151" t="s">
        <v>206</v>
      </c>
      <c r="J37" s="61" t="s">
        <v>206</v>
      </c>
      <c r="K37" s="148"/>
      <c r="L37" s="148"/>
      <c r="M37" s="152"/>
      <c r="N37" s="148"/>
    </row>
    <row r="38" spans="2:14" s="143" customFormat="1" ht="201.6" x14ac:dyDescent="0.3">
      <c r="B38" s="144">
        <v>26</v>
      </c>
      <c r="C38" s="145" t="s">
        <v>304</v>
      </c>
      <c r="D38" s="145" t="s">
        <v>305</v>
      </c>
      <c r="E38" s="146" t="s">
        <v>254</v>
      </c>
      <c r="F38" s="147"/>
      <c r="G38" s="153"/>
      <c r="H38" s="155" t="s">
        <v>206</v>
      </c>
      <c r="I38" s="151" t="s">
        <v>206</v>
      </c>
      <c r="J38" s="61" t="s">
        <v>206</v>
      </c>
      <c r="K38" s="148"/>
      <c r="L38" s="148"/>
      <c r="M38" s="152"/>
      <c r="N38" s="148"/>
    </row>
    <row r="39" spans="2:14" s="143" customFormat="1" ht="100.8" x14ac:dyDescent="0.3">
      <c r="B39" s="144">
        <v>27</v>
      </c>
      <c r="C39" s="145" t="s">
        <v>306</v>
      </c>
      <c r="D39" s="145" t="s">
        <v>307</v>
      </c>
      <c r="E39" s="150" t="s">
        <v>268</v>
      </c>
      <c r="F39" s="147"/>
      <c r="G39" s="153"/>
      <c r="H39" s="155" t="s">
        <v>206</v>
      </c>
      <c r="I39" s="151" t="s">
        <v>206</v>
      </c>
      <c r="J39" s="61" t="s">
        <v>206</v>
      </c>
      <c r="K39" s="148"/>
      <c r="L39" s="148"/>
      <c r="M39" s="152"/>
      <c r="N39" s="148"/>
    </row>
    <row r="40" spans="2:14" s="143" customFormat="1" ht="172.8" x14ac:dyDescent="0.3">
      <c r="B40" s="144">
        <v>28</v>
      </c>
      <c r="C40" s="145" t="s">
        <v>308</v>
      </c>
      <c r="D40" s="145" t="s">
        <v>309</v>
      </c>
      <c r="E40" s="146" t="s">
        <v>254</v>
      </c>
      <c r="F40" s="147"/>
      <c r="G40" s="153"/>
      <c r="H40" s="155" t="s">
        <v>206</v>
      </c>
      <c r="I40" s="151" t="s">
        <v>206</v>
      </c>
      <c r="J40" s="61" t="s">
        <v>206</v>
      </c>
      <c r="K40" s="148"/>
      <c r="L40" s="148"/>
      <c r="M40" s="152"/>
      <c r="N40" s="148"/>
    </row>
    <row r="41" spans="2:14" s="143" customFormat="1" ht="43.2" x14ac:dyDescent="0.3">
      <c r="B41" s="144">
        <v>29</v>
      </c>
      <c r="C41" s="145" t="s">
        <v>310</v>
      </c>
      <c r="D41" s="145" t="s">
        <v>311</v>
      </c>
      <c r="E41" s="146" t="s">
        <v>254</v>
      </c>
      <c r="F41" s="147"/>
      <c r="G41" s="153"/>
      <c r="H41" s="155" t="s">
        <v>206</v>
      </c>
      <c r="I41" s="151" t="s">
        <v>206</v>
      </c>
      <c r="J41" s="61" t="s">
        <v>206</v>
      </c>
      <c r="K41" s="148"/>
      <c r="L41" s="148"/>
      <c r="M41" s="152"/>
      <c r="N41" s="148"/>
    </row>
    <row r="42" spans="2:14" s="143" customFormat="1" ht="86.4" x14ac:dyDescent="0.3">
      <c r="B42" s="144">
        <v>30</v>
      </c>
      <c r="C42" s="145" t="s">
        <v>312</v>
      </c>
      <c r="D42" s="145" t="s">
        <v>313</v>
      </c>
      <c r="E42" s="146" t="s">
        <v>254</v>
      </c>
      <c r="F42" s="147"/>
      <c r="G42" s="153"/>
      <c r="H42" s="155" t="s">
        <v>206</v>
      </c>
      <c r="I42" s="151" t="s">
        <v>206</v>
      </c>
      <c r="J42" s="61" t="s">
        <v>206</v>
      </c>
      <c r="K42" s="148"/>
      <c r="L42" s="148"/>
      <c r="M42" s="152"/>
      <c r="N42" s="148"/>
    </row>
    <row r="43" spans="2:14" s="143" customFormat="1" ht="43.2" x14ac:dyDescent="0.3">
      <c r="B43" s="144">
        <v>31</v>
      </c>
      <c r="C43" s="145" t="s">
        <v>314</v>
      </c>
      <c r="D43" s="145" t="s">
        <v>315</v>
      </c>
      <c r="E43" s="150" t="s">
        <v>268</v>
      </c>
      <c r="F43" s="147"/>
      <c r="G43" s="153"/>
      <c r="H43" s="155" t="s">
        <v>206</v>
      </c>
      <c r="I43" s="151" t="s">
        <v>206</v>
      </c>
      <c r="J43" s="61" t="s">
        <v>206</v>
      </c>
      <c r="K43" s="148"/>
      <c r="L43" s="148"/>
      <c r="M43" s="152"/>
      <c r="N43" s="148"/>
    </row>
    <row r="44" spans="2:14" s="143" customFormat="1" ht="57.6" x14ac:dyDescent="0.3">
      <c r="B44" s="144">
        <v>32</v>
      </c>
      <c r="C44" s="145" t="s">
        <v>316</v>
      </c>
      <c r="D44" s="145" t="s">
        <v>317</v>
      </c>
      <c r="E44" s="150" t="s">
        <v>268</v>
      </c>
      <c r="F44" s="147"/>
      <c r="G44" s="153"/>
      <c r="H44" s="155" t="s">
        <v>206</v>
      </c>
      <c r="I44" s="151" t="s">
        <v>206</v>
      </c>
      <c r="J44" s="61" t="s">
        <v>206</v>
      </c>
      <c r="K44" s="148"/>
      <c r="L44" s="148"/>
      <c r="M44" s="152"/>
      <c r="N44" s="148"/>
    </row>
    <row r="45" spans="2:14" s="143" customFormat="1" ht="28.8" x14ac:dyDescent="0.3">
      <c r="B45" s="144">
        <v>33</v>
      </c>
      <c r="C45" s="145" t="s">
        <v>318</v>
      </c>
      <c r="D45" s="145" t="s">
        <v>319</v>
      </c>
      <c r="E45" s="150" t="s">
        <v>268</v>
      </c>
      <c r="F45" s="147"/>
      <c r="G45" s="153"/>
      <c r="H45" s="155" t="s">
        <v>206</v>
      </c>
      <c r="I45" s="151" t="s">
        <v>206</v>
      </c>
      <c r="J45" s="61" t="s">
        <v>206</v>
      </c>
      <c r="K45" s="148"/>
      <c r="L45" s="148"/>
      <c r="M45" s="152"/>
      <c r="N45" s="148"/>
    </row>
    <row r="46" spans="2:14" s="143" customFormat="1" ht="43.2" x14ac:dyDescent="0.3">
      <c r="B46" s="144">
        <v>34</v>
      </c>
      <c r="C46" s="145" t="s">
        <v>320</v>
      </c>
      <c r="D46" s="145" t="s">
        <v>321</v>
      </c>
      <c r="E46" s="146" t="s">
        <v>254</v>
      </c>
      <c r="F46" s="147"/>
      <c r="G46" s="153"/>
      <c r="H46" s="155" t="s">
        <v>206</v>
      </c>
      <c r="I46" s="151" t="s">
        <v>206</v>
      </c>
      <c r="J46" s="61" t="s">
        <v>206</v>
      </c>
      <c r="K46" s="148"/>
      <c r="L46" s="148"/>
      <c r="M46" s="152"/>
      <c r="N46" s="148"/>
    </row>
    <row r="47" spans="2:14" s="143" customFormat="1" ht="72" x14ac:dyDescent="0.3">
      <c r="B47" s="144">
        <v>35</v>
      </c>
      <c r="C47" s="145" t="s">
        <v>322</v>
      </c>
      <c r="D47" s="145" t="s">
        <v>323</v>
      </c>
      <c r="E47" s="146" t="s">
        <v>254</v>
      </c>
      <c r="F47" s="147"/>
      <c r="G47" s="153"/>
      <c r="H47" s="155" t="s">
        <v>206</v>
      </c>
      <c r="I47" s="151" t="s">
        <v>206</v>
      </c>
      <c r="J47" s="61" t="s">
        <v>206</v>
      </c>
      <c r="K47" s="148"/>
      <c r="L47" s="148"/>
      <c r="M47" s="152"/>
      <c r="N47" s="148"/>
    </row>
    <row r="48" spans="2:14" s="143" customFormat="1" ht="57.6" x14ac:dyDescent="0.3">
      <c r="B48" s="144">
        <v>36</v>
      </c>
      <c r="C48" s="145" t="s">
        <v>324</v>
      </c>
      <c r="D48" s="145" t="s">
        <v>325</v>
      </c>
      <c r="E48" s="149" t="s">
        <v>259</v>
      </c>
      <c r="F48" s="147"/>
      <c r="G48" s="153"/>
      <c r="H48" s="155" t="s">
        <v>206</v>
      </c>
      <c r="I48" s="151" t="s">
        <v>206</v>
      </c>
      <c r="J48" s="61" t="s">
        <v>206</v>
      </c>
      <c r="K48" s="148"/>
      <c r="L48" s="148"/>
      <c r="M48" s="152"/>
      <c r="N48" s="148"/>
    </row>
    <row r="49" spans="1:14" s="143" customFormat="1" ht="57.6" x14ac:dyDescent="0.3">
      <c r="B49" s="144">
        <v>37</v>
      </c>
      <c r="C49" s="145" t="s">
        <v>326</v>
      </c>
      <c r="D49" s="145" t="s">
        <v>327</v>
      </c>
      <c r="E49" s="149" t="s">
        <v>259</v>
      </c>
      <c r="F49" s="147"/>
      <c r="G49" s="153"/>
      <c r="H49" s="155" t="s">
        <v>206</v>
      </c>
      <c r="I49" s="151" t="s">
        <v>206</v>
      </c>
      <c r="J49" s="61" t="s">
        <v>206</v>
      </c>
      <c r="K49" s="148"/>
      <c r="L49" s="148"/>
      <c r="M49" s="152"/>
      <c r="N49" s="148"/>
    </row>
    <row r="50" spans="1:14" s="143" customFormat="1" ht="43.2" x14ac:dyDescent="0.3">
      <c r="B50" s="144">
        <v>38</v>
      </c>
      <c r="C50" s="145" t="s">
        <v>328</v>
      </c>
      <c r="D50" s="145" t="s">
        <v>329</v>
      </c>
      <c r="E50" s="150" t="s">
        <v>268</v>
      </c>
      <c r="F50" s="147"/>
      <c r="G50" s="153"/>
      <c r="H50" s="155" t="s">
        <v>206</v>
      </c>
      <c r="I50" s="151" t="s">
        <v>206</v>
      </c>
      <c r="J50" s="61" t="s">
        <v>206</v>
      </c>
      <c r="K50" s="148"/>
      <c r="L50" s="148"/>
      <c r="M50" s="152"/>
      <c r="N50" s="148"/>
    </row>
    <row r="51" spans="1:14" s="143" customFormat="1" ht="43.2" x14ac:dyDescent="0.3">
      <c r="B51" s="144">
        <v>39</v>
      </c>
      <c r="C51" s="145" t="s">
        <v>330</v>
      </c>
      <c r="D51" s="145" t="s">
        <v>331</v>
      </c>
      <c r="E51" s="146" t="s">
        <v>254</v>
      </c>
      <c r="F51" s="147"/>
      <c r="G51" s="153"/>
      <c r="H51" s="155" t="s">
        <v>206</v>
      </c>
      <c r="I51" s="151" t="s">
        <v>206</v>
      </c>
      <c r="J51" s="61" t="s">
        <v>206</v>
      </c>
      <c r="K51" s="148"/>
      <c r="L51" s="148"/>
      <c r="M51" s="152"/>
      <c r="N51" s="148"/>
    </row>
    <row r="52" spans="1:14" s="143" customFormat="1" ht="43.2" x14ac:dyDescent="0.3">
      <c r="B52" s="144">
        <v>40</v>
      </c>
      <c r="C52" s="145" t="s">
        <v>332</v>
      </c>
      <c r="D52" s="145" t="s">
        <v>333</v>
      </c>
      <c r="E52" s="146" t="s">
        <v>254</v>
      </c>
      <c r="F52" s="147"/>
      <c r="G52" s="153"/>
      <c r="H52" s="155" t="s">
        <v>206</v>
      </c>
      <c r="I52" s="151" t="s">
        <v>206</v>
      </c>
      <c r="J52" s="61" t="s">
        <v>206</v>
      </c>
      <c r="K52" s="148"/>
      <c r="L52" s="148"/>
      <c r="M52" s="152"/>
      <c r="N52" s="148"/>
    </row>
    <row r="53" spans="1:14" s="143" customFormat="1" ht="43.8" thickBot="1" x14ac:dyDescent="0.35">
      <c r="B53" s="144">
        <v>41</v>
      </c>
      <c r="C53" s="145" t="s">
        <v>334</v>
      </c>
      <c r="D53" s="145" t="s">
        <v>335</v>
      </c>
      <c r="E53" s="150" t="s">
        <v>268</v>
      </c>
      <c r="F53" s="147"/>
      <c r="G53" s="153"/>
      <c r="H53" s="155" t="s">
        <v>206</v>
      </c>
      <c r="I53" s="151" t="s">
        <v>206</v>
      </c>
      <c r="J53" s="61" t="s">
        <v>206</v>
      </c>
      <c r="K53" s="156"/>
      <c r="L53" s="156"/>
      <c r="M53" s="157"/>
      <c r="N53" s="156"/>
    </row>
    <row r="54" spans="1:14" x14ac:dyDescent="0.3"/>
    <row r="55" spans="1:14" x14ac:dyDescent="0.3"/>
    <row r="56" spans="1:14" x14ac:dyDescent="0.3"/>
    <row r="57" spans="1:14" ht="16.2" thickBot="1" x14ac:dyDescent="0.35">
      <c r="A57" s="7" t="s">
        <v>336</v>
      </c>
    </row>
    <row r="58" spans="1:14" ht="17.399999999999999" customHeight="1" x14ac:dyDescent="0.3">
      <c r="A58" s="7"/>
      <c r="B58" s="168"/>
      <c r="C58" s="168"/>
      <c r="D58" s="169"/>
      <c r="E58" s="170"/>
      <c r="F58" s="169"/>
      <c r="G58" s="169"/>
      <c r="H58" s="311" t="s">
        <v>239</v>
      </c>
      <c r="I58" s="312"/>
      <c r="J58" s="312"/>
      <c r="K58" s="312"/>
      <c r="L58" s="312"/>
      <c r="M58" s="312"/>
      <c r="N58" s="313"/>
    </row>
    <row r="59" spans="1:14" s="142" customFormat="1" ht="82.95" customHeight="1" x14ac:dyDescent="0.3">
      <c r="A59" s="21"/>
      <c r="B59" s="95" t="s">
        <v>7</v>
      </c>
      <c r="C59" s="95" t="s">
        <v>240</v>
      </c>
      <c r="D59" s="95" t="s">
        <v>241</v>
      </c>
      <c r="E59" s="298" t="s">
        <v>243</v>
      </c>
      <c r="F59" s="299"/>
      <c r="G59" s="98" t="s">
        <v>337</v>
      </c>
      <c r="H59" s="154" t="s">
        <v>245</v>
      </c>
      <c r="I59" s="95" t="s">
        <v>246</v>
      </c>
      <c r="J59" s="95" t="s">
        <v>247</v>
      </c>
      <c r="K59" s="95" t="s">
        <v>248</v>
      </c>
      <c r="L59" s="95" t="s">
        <v>249</v>
      </c>
      <c r="M59" s="95" t="s">
        <v>250</v>
      </c>
      <c r="N59" s="95" t="s">
        <v>251</v>
      </c>
    </row>
    <row r="60" spans="1:14" s="143" customFormat="1" ht="15.6" x14ac:dyDescent="0.3">
      <c r="B60" s="178">
        <v>1</v>
      </c>
      <c r="C60" s="179" t="s">
        <v>338</v>
      </c>
      <c r="D60" s="171"/>
      <c r="E60" s="314"/>
      <c r="F60" s="315"/>
      <c r="G60" s="172"/>
      <c r="H60" s="173" t="s">
        <v>206</v>
      </c>
      <c r="I60" s="174" t="s">
        <v>206</v>
      </c>
      <c r="J60" s="175" t="s">
        <v>206</v>
      </c>
      <c r="K60" s="176"/>
      <c r="L60" s="176"/>
      <c r="M60" s="177"/>
      <c r="N60" s="176"/>
    </row>
    <row r="61" spans="1:14" s="143" customFormat="1" ht="15.6" x14ac:dyDescent="0.3">
      <c r="B61" s="178">
        <v>2</v>
      </c>
      <c r="C61" s="179" t="s">
        <v>338</v>
      </c>
      <c r="D61" s="171"/>
      <c r="E61" s="314"/>
      <c r="F61" s="315"/>
      <c r="G61" s="172"/>
      <c r="H61" s="173" t="s">
        <v>206</v>
      </c>
      <c r="I61" s="174" t="s">
        <v>206</v>
      </c>
      <c r="J61" s="175" t="s">
        <v>206</v>
      </c>
      <c r="K61" s="176"/>
      <c r="L61" s="176"/>
      <c r="M61" s="177"/>
      <c r="N61" s="176"/>
    </row>
    <row r="62" spans="1:14" s="143" customFormat="1" ht="15.6" x14ac:dyDescent="0.3">
      <c r="B62" s="178">
        <v>3</v>
      </c>
      <c r="C62" s="179" t="s">
        <v>338</v>
      </c>
      <c r="D62" s="171"/>
      <c r="E62" s="314"/>
      <c r="F62" s="315"/>
      <c r="G62" s="172"/>
      <c r="H62" s="173" t="s">
        <v>206</v>
      </c>
      <c r="I62" s="174" t="s">
        <v>206</v>
      </c>
      <c r="J62" s="175" t="s">
        <v>206</v>
      </c>
      <c r="K62" s="176"/>
      <c r="L62" s="176"/>
      <c r="M62" s="177"/>
      <c r="N62" s="176"/>
    </row>
    <row r="63" spans="1:14" x14ac:dyDescent="0.3">
      <c r="B63" s="180"/>
      <c r="C63" s="180"/>
    </row>
    <row r="64" spans="1:14" x14ac:dyDescent="0.3"/>
    <row r="65" spans="1:13" x14ac:dyDescent="0.3"/>
    <row r="66" spans="1:13" x14ac:dyDescent="0.3"/>
    <row r="67" spans="1:13" x14ac:dyDescent="0.3"/>
    <row r="68" spans="1:13" ht="15.6" x14ac:dyDescent="0.3">
      <c r="A68" s="19" t="s">
        <v>229</v>
      </c>
      <c r="B68" s="3"/>
      <c r="C68" s="3"/>
      <c r="D68" s="60"/>
      <c r="E68" s="3"/>
      <c r="F68" s="3"/>
      <c r="G68" s="3"/>
      <c r="H68" s="3"/>
      <c r="I68" s="3"/>
      <c r="J68" s="3"/>
      <c r="K68" s="3"/>
      <c r="L68" s="3"/>
      <c r="M68" s="3"/>
    </row>
    <row r="69" spans="1:13" ht="15.6" x14ac:dyDescent="0.3">
      <c r="A69" s="7" t="s">
        <v>230</v>
      </c>
      <c r="B69" s="3"/>
      <c r="C69" s="3"/>
      <c r="D69" s="60"/>
      <c r="E69" s="3"/>
      <c r="F69" s="3"/>
      <c r="G69" s="3"/>
      <c r="H69" s="3"/>
      <c r="I69" s="3"/>
      <c r="J69" s="3"/>
      <c r="K69" s="3"/>
      <c r="L69" s="3"/>
      <c r="M69" s="3"/>
    </row>
    <row r="70" spans="1:13" ht="15.6" x14ac:dyDescent="0.3">
      <c r="A70" s="282" t="s">
        <v>339</v>
      </c>
      <c r="B70" s="282"/>
      <c r="C70" s="282"/>
      <c r="D70" s="282"/>
      <c r="E70" s="282"/>
      <c r="F70" s="282"/>
      <c r="G70" s="282"/>
      <c r="H70" s="282"/>
      <c r="I70" s="282"/>
      <c r="J70" s="9"/>
      <c r="K70" s="3"/>
      <c r="L70" s="3"/>
      <c r="M70" s="3"/>
    </row>
    <row r="71" spans="1:13" ht="32.4" customHeight="1" x14ac:dyDescent="0.3">
      <c r="A71" s="282" t="s">
        <v>340</v>
      </c>
      <c r="B71" s="282"/>
      <c r="C71" s="282"/>
      <c r="D71" s="282"/>
      <c r="E71" s="282"/>
      <c r="F71" s="282"/>
      <c r="G71" s="49"/>
      <c r="H71" s="49"/>
      <c r="I71" s="3"/>
      <c r="J71" s="3"/>
      <c r="K71" s="3"/>
      <c r="L71" s="3"/>
      <c r="M71" s="3"/>
    </row>
    <row r="72" spans="1:13" ht="15.6" x14ac:dyDescent="0.3">
      <c r="A72" s="282" t="s">
        <v>341</v>
      </c>
      <c r="B72" s="282"/>
      <c r="C72" s="282"/>
      <c r="D72" s="282"/>
      <c r="E72" s="282"/>
      <c r="F72" s="282"/>
      <c r="G72" s="282"/>
      <c r="H72" s="282"/>
      <c r="I72" s="3"/>
      <c r="J72" s="3"/>
      <c r="K72" s="3"/>
      <c r="L72" s="3"/>
      <c r="M72" s="3"/>
    </row>
    <row r="73" spans="1:13" ht="15.6" x14ac:dyDescent="0.3">
      <c r="A73" s="9"/>
      <c r="B73" s="9"/>
      <c r="C73" s="9"/>
      <c r="D73" s="9"/>
      <c r="E73" s="9"/>
      <c r="F73" s="3"/>
      <c r="G73" s="3"/>
      <c r="H73" s="3"/>
      <c r="I73" s="3"/>
      <c r="J73" s="3"/>
      <c r="K73" s="3"/>
      <c r="L73" s="3"/>
      <c r="M73" s="3"/>
    </row>
    <row r="74" spans="1:13" ht="15.6" x14ac:dyDescent="0.3">
      <c r="A74" s="9"/>
      <c r="B74" s="9"/>
      <c r="C74" s="9"/>
      <c r="D74" s="9"/>
      <c r="E74" s="9"/>
      <c r="F74" s="3"/>
      <c r="G74" s="3"/>
      <c r="H74" s="3"/>
      <c r="I74" s="3"/>
      <c r="J74" s="3"/>
      <c r="K74" s="3"/>
      <c r="L74" s="3"/>
      <c r="M74" s="3"/>
    </row>
    <row r="75" spans="1:13" ht="15.6" x14ac:dyDescent="0.3">
      <c r="A75" s="9"/>
      <c r="B75" s="9"/>
      <c r="C75" s="9"/>
      <c r="D75" s="9"/>
      <c r="E75" s="9"/>
      <c r="F75" s="3"/>
      <c r="G75" s="3"/>
      <c r="H75" s="3"/>
      <c r="I75" s="3"/>
      <c r="J75" s="3"/>
      <c r="K75" s="3"/>
      <c r="L75" s="3"/>
      <c r="M75" s="3"/>
    </row>
    <row r="76" spans="1:13" ht="15.6" x14ac:dyDescent="0.3">
      <c r="A76" s="22"/>
      <c r="B76" s="22"/>
      <c r="C76" s="22"/>
      <c r="D76" s="22"/>
      <c r="E76" s="23"/>
      <c r="F76" s="3"/>
      <c r="G76" s="3"/>
      <c r="H76" s="3"/>
      <c r="J76" s="3"/>
      <c r="K76" s="3"/>
      <c r="L76" s="3"/>
      <c r="M76" s="3"/>
    </row>
    <row r="77" spans="1:13" ht="16.2" x14ac:dyDescent="0.3">
      <c r="A77" s="24" t="s">
        <v>234</v>
      </c>
      <c r="B77" s="24"/>
      <c r="C77" s="4"/>
      <c r="D77" s="16"/>
      <c r="E77" s="9"/>
      <c r="F77" s="3"/>
      <c r="G77" s="3"/>
      <c r="H77" s="3"/>
      <c r="I77" s="3"/>
      <c r="J77" s="3"/>
      <c r="K77" s="3"/>
      <c r="L77" s="3"/>
      <c r="M77" s="3"/>
    </row>
    <row r="78" spans="1:13" x14ac:dyDescent="0.3"/>
    <row r="79" spans="1:13" x14ac:dyDescent="0.3"/>
    <row r="80" spans="1:13"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sheetData>
  <mergeCells count="10">
    <mergeCell ref="A70:I70"/>
    <mergeCell ref="A72:H72"/>
    <mergeCell ref="A71:F71"/>
    <mergeCell ref="H11:N11"/>
    <mergeCell ref="B8:E8"/>
    <mergeCell ref="H58:N58"/>
    <mergeCell ref="E59:F59"/>
    <mergeCell ref="E60:F60"/>
    <mergeCell ref="E61:F61"/>
    <mergeCell ref="E62:F62"/>
  </mergeCells>
  <conditionalFormatting sqref="G12">
    <cfRule type="cellIs" dxfId="11" priority="10" operator="equal">
      <formula>"Not applicable"</formula>
    </cfRule>
    <cfRule type="cellIs" dxfId="10" priority="11" operator="equal">
      <formula>"Restricted"</formula>
    </cfRule>
    <cfRule type="cellIs" dxfId="9" priority="12" operator="equal">
      <formula>"Delegated"</formula>
    </cfRule>
    <cfRule type="cellIs" dxfId="8" priority="13" operator="equal">
      <formula>"Fixed"</formula>
    </cfRule>
  </conditionalFormatting>
  <conditionalFormatting sqref="F73:G77">
    <cfRule type="cellIs" dxfId="7" priority="5" operator="equal">
      <formula>"Not applicable"</formula>
    </cfRule>
    <cfRule type="cellIs" dxfId="6" priority="6" operator="equal">
      <formula>"Restricted"</formula>
    </cfRule>
    <cfRule type="cellIs" dxfId="5" priority="7" operator="equal">
      <formula>"Delegated"</formula>
    </cfRule>
    <cfRule type="cellIs" dxfId="4" priority="8" operator="equal">
      <formula>"Fixed"</formula>
    </cfRule>
  </conditionalFormatting>
  <conditionalFormatting sqref="G59">
    <cfRule type="cellIs" dxfId="3" priority="1" operator="equal">
      <formula>"Not applicable"</formula>
    </cfRule>
    <cfRule type="cellIs" dxfId="2" priority="2" operator="equal">
      <formula>"Restricted"</formula>
    </cfRule>
    <cfRule type="cellIs" dxfId="1" priority="3" operator="equal">
      <formula>"Delegated"</formula>
    </cfRule>
    <cfRule type="cellIs" dxfId="0" priority="4" operator="equal">
      <formula>"Fixed"</formula>
    </cfRule>
  </conditionalFormatting>
  <dataValidations disablePrompts="1" count="3">
    <dataValidation type="list" allowBlank="1" showInputMessage="1" showErrorMessage="1" sqref="H13:H53 H60:H62" xr:uid="{77B9BE26-2F4B-41E0-AE27-346166AFE992}">
      <formula1>"'---,Agency/LGU, National Government"</formula1>
    </dataValidation>
    <dataValidation type="list" allowBlank="1" showInputMessage="1" showErrorMessage="1" sqref="J13:J53 J60:J62" xr:uid="{FB35F822-4B6F-4658-88BC-940157120630}">
      <formula1>"'---,Yes, No"</formula1>
    </dataValidation>
    <dataValidation type="list" allowBlank="1" showInputMessage="1" showErrorMessage="1" sqref="I13:I53 I60:I62" xr:uid="{5C09154C-8757-41DB-9DBF-E55D10D5BDE2}">
      <formula1>"'---, Very High, High, Moderate, Low"</formula1>
    </dataValidation>
  </dataValidations>
  <pageMargins left="0.7" right="0.7" top="0.75" bottom="0.75" header="0.3" footer="0.3"/>
  <pageSetup paperSize="9"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7694A-45C7-4658-8466-54A114E88A0B}">
  <sheetPr codeName="Sheet5"/>
  <dimension ref="A2:A8"/>
  <sheetViews>
    <sheetView workbookViewId="0">
      <selection activeCell="A9" sqref="A9"/>
    </sheetView>
  </sheetViews>
  <sheetFormatPr defaultRowHeight="14.4" x14ac:dyDescent="0.3"/>
  <cols>
    <col min="1" max="1" width="49.33203125" customWidth="1"/>
  </cols>
  <sheetData>
    <row r="2" spans="1:1" x14ac:dyDescent="0.3">
      <c r="A2" s="141" t="s">
        <v>206</v>
      </c>
    </row>
    <row r="3" spans="1:1" ht="31.2" x14ac:dyDescent="0.3">
      <c r="A3" s="49" t="s">
        <v>342</v>
      </c>
    </row>
    <row r="4" spans="1:1" ht="62.4" x14ac:dyDescent="0.3">
      <c r="A4" s="49" t="s">
        <v>343</v>
      </c>
    </row>
    <row r="5" spans="1:1" ht="46.8" x14ac:dyDescent="0.3">
      <c r="A5" s="49" t="s">
        <v>344</v>
      </c>
    </row>
    <row r="6" spans="1:1" ht="78" x14ac:dyDescent="0.3">
      <c r="A6" s="49" t="s">
        <v>345</v>
      </c>
    </row>
    <row r="7" spans="1:1" ht="46.8" x14ac:dyDescent="0.3">
      <c r="A7" s="49" t="s">
        <v>346</v>
      </c>
    </row>
    <row r="8" spans="1:1" ht="46.8" x14ac:dyDescent="0.3">
      <c r="A8" s="49" t="s">
        <v>347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5" ma:contentTypeDescription="Create a new document." ma:contentTypeScope="" ma:versionID="f0125ce24e469126a42fbdb7ced7e0fd">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c36ad851602dccb2a38eb36355787f99"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63b54e7-b30b-407c-b667-cb0926cd08e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9f32cd0-67e7-4e4b-82fa-699523693192}" ma:internalName="TaxCatchAll" ma:showField="CatchAllData" ma:web="3fe2ab7c-8d91-458b-bd16-bbbac8e4a5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fe2ab7c-8d91-458b-bd16-bbbac8e4a53b" xsi:nil="true"/>
    <lcf76f155ced4ddcb4097134ff3c332f xmlns="2a4f4df2-35ea-41c7-9e83-0ea62a436e0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3B0653-F7ED-4FAC-A398-941529494A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4f4df2-35ea-41c7-9e83-0ea62a436e0b"/>
    <ds:schemaRef ds:uri="3fe2ab7c-8d91-458b-bd16-bbbac8e4a5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85C845-F8BB-47CD-88EE-A7653FA2A127}">
  <ds:schemaRefs>
    <ds:schemaRef ds:uri="http://schemas.microsoft.com/office/2006/metadata/properties"/>
    <ds:schemaRef ds:uri="http://schemas.microsoft.com/office/infopath/2007/PartnerControls"/>
    <ds:schemaRef ds:uri="3fe2ab7c-8d91-458b-bd16-bbbac8e4a53b"/>
    <ds:schemaRef ds:uri="2a4f4df2-35ea-41c7-9e83-0ea62a436e0b"/>
  </ds:schemaRefs>
</ds:datastoreItem>
</file>

<file path=customXml/itemProps3.xml><?xml version="1.0" encoding="utf-8"?>
<ds:datastoreItem xmlns:ds="http://schemas.openxmlformats.org/officeDocument/2006/customXml" ds:itemID="{3F971C55-937D-452B-96C5-B976433CEC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PTC Form 1</vt:lpstr>
      <vt:lpstr>PTC Form 2</vt:lpstr>
      <vt:lpstr>PTC Form 3</vt:lpstr>
      <vt:lpstr>PTC Form 4</vt:lpstr>
      <vt:lpstr>'PTC Form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Silahis Frida Corpuz</dc:creator>
  <cp:keywords/>
  <dc:description/>
  <cp:lastModifiedBy>PPP Center-PED</cp:lastModifiedBy>
  <cp:revision/>
  <cp:lastPrinted>2022-12-20T09:35:23Z</cp:lastPrinted>
  <dcterms:created xsi:type="dcterms:W3CDTF">2022-06-24T02:56:19Z</dcterms:created>
  <dcterms:modified xsi:type="dcterms:W3CDTF">2022-12-20T09:35:39Z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y fmtid="{D5CDD505-2E9C-101B-9397-08002B2CF9AE}" pid="3" name="MediaServiceImageTags">
    <vt:lpwstr/>
  </property>
</Properties>
</file>