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5135" windowHeight="8130"/>
  </bookViews>
  <sheets>
    <sheet name="Chapter 7 Annex A" sheetId="1" r:id="rId1"/>
  </sheets>
  <definedNames>
    <definedName name="_xlnm.Print_Area" localSheetId="0">'Chapter 7 Annex A'!$A$1:$J$44</definedName>
    <definedName name="_xlnm.Print_Titles" localSheetId="0">'Chapter 7 Annex A'!$A:$A,'Chapter 7 Annex A'!$1:$4</definedName>
  </definedNames>
  <calcPr calcId="125725"/>
</workbook>
</file>

<file path=xl/calcChain.xml><?xml version="1.0" encoding="utf-8"?>
<calcChain xmlns="http://schemas.openxmlformats.org/spreadsheetml/2006/main">
  <c r="H13" i="1"/>
  <c r="H44" s="1"/>
</calcChain>
</file>

<file path=xl/sharedStrings.xml><?xml version="1.0" encoding="utf-8"?>
<sst xmlns="http://schemas.openxmlformats.org/spreadsheetml/2006/main" count="302" uniqueCount="184">
  <si>
    <t>Program/ Project Title</t>
  </si>
  <si>
    <t>Agency Name</t>
  </si>
  <si>
    <t xml:space="preserve">Spatial Coverage
</t>
  </si>
  <si>
    <t>PDP Chapter</t>
  </si>
  <si>
    <t>Implementation Period</t>
  </si>
  <si>
    <t>Total  
Investment 
Targets    
    (In PhP Thousand)</t>
  </si>
  <si>
    <t>Funding Source/s</t>
  </si>
  <si>
    <t>Nationwide/ Interregional/ Region-Specific</t>
  </si>
  <si>
    <t>Region</t>
  </si>
  <si>
    <t xml:space="preserve">The NPS is a centalized human resource and payroll system for the entire government. 
It is a priority application within the GHRIS that is envisioned to standardize, streamline, and centralize the payroll processes of the different national government agencies. 
The GHRIS/NPS will help provide efficiency and transparency in the management of the government’s huge human resources and its associated costs.
</t>
  </si>
  <si>
    <t>2011-2015</t>
  </si>
  <si>
    <t>E-Government Fund</t>
  </si>
  <si>
    <t>Societal Goal: Inclusive Growth and Poverty Reduction</t>
  </si>
  <si>
    <t>Sector Outcome: Effective and transparent Governance practiced</t>
  </si>
  <si>
    <t xml:space="preserve">Government Integrated Financial Management Information System - National Payroll System </t>
  </si>
  <si>
    <t xml:space="preserve">Electronic Official Registry Books (Development) </t>
  </si>
  <si>
    <t xml:space="preserve">BIR </t>
  </si>
  <si>
    <t>Automated facility on excise products which allows excise TPs to electronically submit ORBs for monitoring and reconciliation purposes to uncover discrepancies on declaration that will increase revenue collection.</t>
  </si>
  <si>
    <t>ODA-WB</t>
  </si>
  <si>
    <t>(A)</t>
  </si>
  <si>
    <t>(B)</t>
  </si>
  <si>
    <t>(C)</t>
  </si>
  <si>
    <t>(D)</t>
  </si>
  <si>
    <t>(E)</t>
  </si>
  <si>
    <t>(F)</t>
  </si>
  <si>
    <t>(G)</t>
  </si>
  <si>
    <t>(H)</t>
  </si>
  <si>
    <t>(I)</t>
  </si>
  <si>
    <t>(J)</t>
  </si>
  <si>
    <t>Region Specific</t>
  </si>
  <si>
    <t>ODA</t>
  </si>
  <si>
    <t>2012-2014</t>
  </si>
  <si>
    <t>National Government Budget</t>
  </si>
  <si>
    <t xml:space="preserve">Funding allotment amounting PhP 28 million released, preparation of terms of reference for bidding on-going </t>
  </si>
  <si>
    <t>HoR</t>
  </si>
  <si>
    <t>Enhance ICT Connectivity</t>
  </si>
  <si>
    <t>E-LEGIS project</t>
  </si>
  <si>
    <t xml:space="preserve">Funding allotment amounting PhP 28 million released, procurement of component hardwares is on-going </t>
  </si>
  <si>
    <t>National Government CESDP</t>
  </si>
  <si>
    <t>DAP</t>
  </si>
  <si>
    <t>Nationwide</t>
  </si>
  <si>
    <t>2013-2016</t>
  </si>
  <si>
    <t>Integrity Development Review</t>
  </si>
  <si>
    <t>OMB</t>
  </si>
  <si>
    <t>Harmonization and realignment of OMB - IDR and OP - IDAP</t>
  </si>
  <si>
    <t>Network of Resident Ombudsman Coordinators</t>
  </si>
  <si>
    <t>National Government Budget and Local Government Budget</t>
  </si>
  <si>
    <t>National Anti-Corruption Plan of Action</t>
  </si>
  <si>
    <t>National Government Budget and ODA</t>
  </si>
  <si>
    <t>Policy Development and Monitoring for the United Nations Convention Against Corruption</t>
  </si>
  <si>
    <t>For implementation</t>
  </si>
  <si>
    <t xml:space="preserve">Case Management System </t>
  </si>
  <si>
    <t>Integrated Case Management System (Phase 2 of the ISSP implementation)</t>
  </si>
  <si>
    <t>Central Office with area/sectoral offices</t>
  </si>
  <si>
    <t xml:space="preserve">National Government Budget </t>
  </si>
  <si>
    <t>Submitted to MITHI Steering Committee for evaluation</t>
  </si>
  <si>
    <t>Capacity Development Technical Assistance: Results Oriented Strategic Planning and Development for Inclusive Growth</t>
  </si>
  <si>
    <t>NEDA</t>
  </si>
  <si>
    <t>The CDTA aims to improve NEDA’s systems and capacities for development planning, investment programming, socioeconomic policy coordination and advice, and managing public investments.</t>
  </si>
  <si>
    <t>May 2011 – November 2013</t>
  </si>
  <si>
    <t>ODA Grant/Asian Development Bank (Japan Fund for Poverty Reduction)</t>
  </si>
  <si>
    <t>The following key outputs have been completed: i) results-based systems for PDP and PIP implementation, and, ii) strengthening ODA portfolio management.  Ongoing implementation of policy research agenda and staff capacity development program.</t>
  </si>
  <si>
    <t>Small-Scale Technical Assistance for Support to Policy Formulation</t>
  </si>
  <si>
    <t>The S-TA will strengthen NEDA’s capacity as lead government agency in development planning and policy formulation, including in the areas of medium-term development, investment programming and designing short-term responses to economic crises.</t>
  </si>
  <si>
    <t>September 2009 - 31 March 2012</t>
  </si>
  <si>
    <t>The TA was completed on 31 March 2012, following the completion of Cost and Benefit Study on the Discounted Power Rate Scheme.</t>
  </si>
  <si>
    <t xml:space="preserve">Enhancing Capacity for the Effective Management of Official Development Assistance </t>
  </si>
  <si>
    <t>The project supported the capacity development activities for NEDA and other government agencies towards integrating ODA in support to the implementation and monitoring of the PDP and the accompanying Public Investment Program through the Effectiveness and Efficiency Review (EER) process.  Advocacy activities on harmonization and aid effectiveness, specifically the Government of the Philippines’ commitment on Paris Declaration and Accra Agenda for Action shall also be supported by the project. Moreover, the project shall continue to support the completion of the NEDA’s Web-based Programs and Projects Information Exchange System (PPIES), formerly known as ODA-Information Exchange System, as an additional tool to more effectively manage ODA.  It is envisioned that all these initiatives once implemented will strengthen NEDA and government capacities, and result in improved ODA management and effectiveness.</t>
  </si>
  <si>
    <t>January 2011 - February 2012</t>
  </si>
  <si>
    <t>The project was completed on 16 February 2012 and the pending activitieis (i.e., full completion of the development of the web-based PPIES, and support for the implementation of the UNDP CPD) are currently supported by the Successor Project.</t>
  </si>
  <si>
    <t>Sustaining the Effective and Efficient Official Development Assistance (ODA) Management and Monitoring</t>
  </si>
  <si>
    <t>The successor project will continue to, first, provide support to the management and implementation of the UNDP Country Programme Document (CPD) 2012-2016 for the Philippines which is to be implemented under the new Joint Implementation Plan (JIP) of the United Nations Development Assistance Framework (UNDAF) 2012-2018.  This includes the implementation of macro- and micro-assessment of the implementing partners (IPs) and other assurance activities as called for in the NIM guidelines to further improve the operational capacity of executing and implementing agencies in implementing UNDP-supported programs and projects.  Second, the project will further develop the web-based Programs and Projects Information Exchange System (PPIES) to include digital-mapping of ODA programs and projects to enhance monitoring and results-based management of public investment program leading to a more improved quality of investment appraisal by NEDA and the Investment Coordinating Committee (ICC).  Also improvement in the database management through PPIES will enable a robust and well-informed monitoring and assessment of the outputs of the Public Investment Program (PIP) vis-a-vis the outcomes enunciated in the Philippine Development Plan (PDP) and the Results Matrices (RM).  Lastly, the project shall also provide communication strategies for development results and knowledge management.</t>
  </si>
  <si>
    <t>February 2012 - December 2013</t>
  </si>
  <si>
    <t>ODA Grant/UNDP</t>
  </si>
  <si>
    <t xml:space="preserve">The following key outputs have been supported:  i) completion of the development of the web-based PPIES; and ii) implementation of the UNDP CPD such as the conduct of: a) orientation on International Public Sector Accounting Standards (IPSAS) and Philippine Programming Guide for National Implementation of UNDP-Supported Projects (NIM Guide); b) annual audit exercise; and c) Annual Partners' Meeting. </t>
  </si>
  <si>
    <t>Japanese Grant Aid for Human Resource Development Scholarship (JDS) Project</t>
  </si>
  <si>
    <t>2010-2015</t>
  </si>
  <si>
    <t>ODA Grant/AusAID</t>
  </si>
  <si>
    <t>2011-2014</t>
  </si>
  <si>
    <t>Philippines-Australia Human Resource Organizational Development  Facility</t>
  </si>
  <si>
    <t>The Program has the following components: (1) Strategic Planning which includes targeting and identification of Key and Strategic Partner Organizations, the conduct of organizational assessments for these organizations, (2) Delivery of HR/OD support for Key and Strategic Partner Organizations, and (3) Research, Knowledge Synthesis, Management and Diffusion, including the facilitation of wide dissemination of learning and practices gained throughout the implementation of the Facility.</t>
  </si>
  <si>
    <t>Project EXCITE (Excellence in Governance Thru Inovation Transformation and Education)</t>
  </si>
  <si>
    <t xml:space="preserve">3 years </t>
  </si>
  <si>
    <t xml:space="preserve">Proposal Preparation Stage and Partial Detailed Engineering Architectural plans, detailed engineering plans, program of works and bill of materials for Building C of the three-building Northern Mindanao Institute of Good Governance (NMIGG) Complex were completed in 2009 by the United Architects of the Philippines-Cagayan de Oro Chapter and DPWH-10. Building C is the administration building of NMIGG complex. </t>
  </si>
  <si>
    <t>Region-specific</t>
  </si>
  <si>
    <t>2013 onwards</t>
  </si>
  <si>
    <t>ODA/Local Funding Sources</t>
  </si>
  <si>
    <t>Institutional Strengthening of Results-Based Monitoring and Evaluation (RBME) for the NEDA Implementing Agencies of the Philippines</t>
  </si>
  <si>
    <t>19 November 2010 to 30 September 2013</t>
  </si>
  <si>
    <t>NEDA Information Network Project (NINP)</t>
  </si>
  <si>
    <t>The project is in support of the performance of NEDA's mandate, mainly in support of service delivery and knowledge management.</t>
  </si>
  <si>
    <t>2011-2017</t>
  </si>
  <si>
    <t xml:space="preserve"> </t>
  </si>
  <si>
    <t xml:space="preserve">Building Business Friendly and Competitive LGUs           </t>
  </si>
  <si>
    <t>DILG- OSEC and LGA</t>
  </si>
  <si>
    <t>It is a package of interventions focused at enhancing local competitiveness. It supports LGUs/LGU alliances pursue strategies that enable them to assess their local economic opportunities, develop and implement their LED initiatives that will create an enabling environment for retaining businesses and attracting more investments.</t>
  </si>
  <si>
    <t>Continuing</t>
  </si>
  <si>
    <t>NG</t>
  </si>
  <si>
    <t>Nationwide Streamlining of Business Permit and Licensing System in the Philippines</t>
  </si>
  <si>
    <t xml:space="preserve">BPLS is the national government’s standard for local governments to comply with when administering the granting of business permits and licenses.  This is to address the concern through the years that has consistently identified the high cost of doing business in the Philippines as a constraint to the competitiveness of the country. It is a reform initiative that is composed of: 1) simplification and standardization of BPLS for new registration and renewal (process re-engineering); 2) computerization (IT solutions); 3) Improving Customer Relations; and 4) Institutionalization of the reforms. It covers at least 480 local governments, identified as either having the most number of business establishments or as having very good potentials for generating investments in four priority sectors – agribusiness, mining, tourism and IT-BPO.
</t>
  </si>
  <si>
    <t>2011-2016</t>
  </si>
  <si>
    <t>Provision for Potable Water Supply (Sagana at Ligtas na Tubig sa Lahat Program and Bottom Up Budgeting)</t>
  </si>
  <si>
    <t>DILG- OSEC</t>
  </si>
  <si>
    <t>Region-Specific</t>
  </si>
  <si>
    <t>2010-2016</t>
  </si>
  <si>
    <t>MDG-F 1919 Enhancing Access to and Provision of Water Services with the Active Participation of the Poor</t>
  </si>
  <si>
    <t xml:space="preserve">This is a Joint Programme (JP) of NEDA and DILG focused to 36 waterless municipalities to improve the quality of water services provided by water utilities at the local/community level and enhance their local capacities to develop, operate and manage water utilities  </t>
  </si>
  <si>
    <t>2009-2013</t>
  </si>
  <si>
    <t>Newly-elected Officials Program</t>
  </si>
  <si>
    <t xml:space="preserve">Support Program  to LGUs in addressing the well-being requirements of the marginalized and vulnerable groups.                                                                                                                                           </t>
  </si>
  <si>
    <t xml:space="preserve">Support to Informal Settler Families  </t>
  </si>
  <si>
    <t>At the end of 2016, the 95 LGUs of Region III, 67 of Region IV-A and 17 of NCR shall have crafted and implemented their respective Local Shelter Plans (LSPs) which will serve as the tool for LGUs in addressing the problems of ISFs in their area of jurisdiction, such as relocation and allocating safer and decent shelter where these ISFs will reside</t>
  </si>
  <si>
    <t>2013- 2016</t>
  </si>
  <si>
    <t>Support to Bottom-Up Budget Process and Empowerment Fund</t>
  </si>
  <si>
    <t>The Fund's main development objective is to identify local poverty reduction projects of focus municipalities. BuB for 2013 implementation covers 595 poorest of the poor LGUs with priority poverty reduction projects that will be implemented in 2013. BuB for 2014 National Budget, on the other hand, covers the 1,233 focus cities and municipalities that are expected to develop their Local Poverty Reduction Action Plan (LPRAP) and submit their validated priority poverty reduction projects that will be included in the 2014 budget of participating agencies.</t>
  </si>
  <si>
    <t>2012 - 2015</t>
  </si>
  <si>
    <t xml:space="preserve">Php 8,397,100,000 provided for 595 focus LGUs with priority poverty reduction projects to be implemented in 2013  </t>
  </si>
  <si>
    <t>Performance Challenge Fund</t>
  </si>
  <si>
    <t>2011- onwards</t>
  </si>
  <si>
    <t>Local Government Thematic Performance Audits and Seals</t>
  </si>
  <si>
    <t xml:space="preserve">This Department is committed to aggressively scale up interventions to elevate the practice of governance that values transparency, accountability , participation and performance into an institutionalized status. As part of this commitment, the Thematic Performance Audits are developed or in the pipeline, in cognizance of the wide range of interests where performance at the local level is highly essential. </t>
  </si>
  <si>
    <t>2013- onwards</t>
  </si>
  <si>
    <t xml:space="preserve">Thematic Seals i.e. Seal of Business Competitiveness, Seal of Disaster Preparedness, Seal of Environmental Preparedness, Seal of Law &amp; Order &amp; Public Safety, Seal of Social Protection for the Basic Sector, are for development and pilot-testing in 2013. </t>
  </si>
  <si>
    <t xml:space="preserve">Local Governance Performance Management System (LGPMS) </t>
  </si>
  <si>
    <t>The program measures the performance of LGUs  and provides information on their capacities and limitations in the delivery of essential public services.</t>
  </si>
  <si>
    <r>
      <t xml:space="preserve">1,591 LGUs (excluding ARMM) have submitted their respective State of Local Governance Report or SLGR for 2011.  Based on their submitted SLGRs, 21% or  335 LGUs (43 provinces, 64 cities and 228 municipalities) have attained “High” performance index rating; 24% or 382 (15 provinces, 46 cities and 321 municipalities) have attained “Fair” rating; and the remaining 55% or 874 (16 provinces, 26 cities &amp; 831 municipalities) have “Poor” rating.                                                                                          
</t>
    </r>
    <r>
      <rPr>
        <b/>
        <u/>
        <sz val="10"/>
        <rFont val="Arial"/>
        <family val="2"/>
      </rPr>
      <t/>
    </r>
  </si>
  <si>
    <t>Lupong Tagapamayapa Incentives and Awards</t>
  </si>
  <si>
    <t>It is a system of granting economic benefits and other incentives to Lupong Tagapamayapa for their exemplary performance in settling disputes within their community. Annually, there are 58 Regional Awardees, 4 National Awardees, and 8 Runners-Up.</t>
  </si>
  <si>
    <t>Gawad Galing Pook Program</t>
  </si>
  <si>
    <t>It is a pioneering award program on innovation and excellence in local governance, recognizing best local government practices and facilitating their adoption in more communities in the country. 10 LGUs are conferred with the award annually.</t>
  </si>
  <si>
    <t>CSOs/People's Participation Partnership Program</t>
  </si>
  <si>
    <t>It is a social accountability mechanism created to set-in CSO-citizens’ active participation in planning, monitoring and evaluation of local government service delivery and program implementation as a means to make LGUs more responsive and efficient.</t>
  </si>
  <si>
    <t xml:space="preserve">229 LGUs (63 provinces, 73 cities and 93 municipalities) have CSO partners in policy/project development and service delivery and monitoring of programs/projects. </t>
  </si>
  <si>
    <t>DBM, COA, &amp; DOF (Main Office and BTr)</t>
  </si>
  <si>
    <t xml:space="preserve">As of 2012, the following have been accomplished:
•  A GHRIS prototype has been developed and was tested on the six (6) pilot agencies, i.e., DBM, COA, DOF, BTr, DOST-Advanced Science and Technology and the National Computer Center;
•  The personnel concerned of the pilot agencies have been trained on the use of the system;
•  Personnel information, payroll processing information, and other necessary data have been gathered and inputted in the system;
•  A Committee on the Payroll Standardization and Rationalization has been formed and has submitted a draft on the proposed payroll standards, policies and procedures;
•  A Commercial Off the Shelf Solution (COTS) was determined as the best solution to the problem; and
• A Request for Information (RFI) was conducted and suitable commercial software has been found and evaluated.
</t>
  </si>
  <si>
    <t>Interregional</t>
  </si>
  <si>
    <t xml:space="preserve">Revenue Regions 1 to 19 and Large Taxpayer Service                </t>
  </si>
  <si>
    <t>Completed conduct of trainings. On-going pilot testing by La Suerte Cigar and Cigarette Factory beginning 25 October 2012.</t>
  </si>
  <si>
    <t>Project completed on 31 October 2012. Conducted IT Audit Training on Best Practice and Technical Approach on Technology Audit on Dec. 19-20, 2012 as part of implementation of project recommendations</t>
  </si>
  <si>
    <t>Consultancy Services for a BIR Local Internal Audit Advisor</t>
  </si>
  <si>
    <t>Includes the migration/upgrading of ITS and TINVER databases from Oracle version7.3.4 to 11gR2, and consolidation of the eight (8) databases into one single database, as well as data cleansing to eliminate redundant/duplicate records/data in the said databases.  Cleanup of databases will be a contnuing effort in coordination with the Operations Group.</t>
  </si>
  <si>
    <t>The project aims to maximize and enhance existing ICT resources and network connectivity in the House of Representatives to benefit the Secretariat, House Members, Congressional staff (through managed access over the Intranet) and the general public (through managed access over the Internet). Having systems and standards for managing documents in digital formats is an essential element for improving operations of Congress and also in increasing transparency and accessibility.</t>
  </si>
  <si>
    <t>Involves the setting up of software packages/applications, processes, ICT equipment and connectivity needed to automate the legislative process and have an integrated collection of legislative information in digital form accessible in a flexible, fast and secured manner for more effective and efficient operations, knowledge sharing, and public information and participation</t>
  </si>
  <si>
    <t>Produce a corps of development-oriented, competent, dedicated and honest public executives in the medium term.</t>
  </si>
  <si>
    <t>* near completion                                     
* orientation-workshop already conducted                            
* piloting will commence in the middle of the 2nd quarter of 2013</t>
  </si>
  <si>
    <t>Implementation of the 21 Point Philippine Agenda of the different branches of the Philippine Government</t>
  </si>
  <si>
    <t>ODA Grant - Asian Development Bank (Technical Assistance Special Fund)</t>
  </si>
  <si>
    <t>ODA Grant-Asian Development Bank (Technical Assistance Special Fund)</t>
  </si>
  <si>
    <t>The project involves the grant of Master's scholarship for government leaders who are expected to be engaged in the formulation and implementation of the country’s social and economic development policies. The fields of study are Public Administration, Economics, Business Administration, Information and Communications Technology and Industrial Development.</t>
  </si>
  <si>
    <t>ODA Grant-JICA</t>
  </si>
  <si>
    <t>The project is in the process of selecting the twenty (20) candidates for the 11th through assessment of documentary requirements and separate personal interviews by the professors of Japanese universities and the JDS Operating Committee members/representatives. Final acceptance, pre-travel orientation and Japanese language training, processing of travel requirements, send-off party and departure for Japan are conducted between March to August 2013.</t>
  </si>
  <si>
    <t>The assessment of candidates, including interviews of candidates for the January 2013 intake of long-term training programs, was done from May to July 2012,  followed by candidates profiling, course counseling, ADS placement, medical and visa processing. The pre-departure briefing was heldon November 2012. Mobilization is scheduled by January 2013.</t>
  </si>
  <si>
    <t>To pursue a sustainable program that will instill excellence among managers in the bureaucracy through innovation, transformation and education leading, ultimately, to good governance. An institute of good governance that will include the administration building, the library/exhibit building and the conference hall/seminar rooms.</t>
  </si>
  <si>
    <t>X</t>
  </si>
  <si>
    <t>No funding source yet (Region 10 seeks the assistance of the Central Office to identify possible funding sources)</t>
  </si>
  <si>
    <t>Davao Region Geographic Information  Network (DR-GIN)</t>
  </si>
  <si>
    <t>DR-GIN is a collaborative and coordinative mechanism of agency regional, offices, LGUs and private sector in Davao Region that shall ensure the availability and accessibility of up-to-date, accurate and reliable information on the region's bio-geophysical and socio-economic characteristics in the form of  a web-based GIS virtual library.</t>
  </si>
  <si>
    <t>Network was organized and Memorandum of Agreement (MOA) was signed among partner agencies, LGUs, SUCs and Congessmen of Davao Region. Some hardware components were procured already. Proposal for system development is on-going.</t>
  </si>
  <si>
    <t>The TA shall provide RbME training to selected personnel of NEDA and key implementing agencies of the GOP at the regional and national levels. In particular, the TA shall cater to those responsible for performance monitoring and evaluation, project implementation and post evaluation.</t>
  </si>
  <si>
    <t xml:space="preserve">Over-all Accomplishments - 78.65%  
Key outputs:  
Prepared (designed and  packaged) RbME training modules (Core, Retooling, Advocacy);
Completed conduct of 34 RbME training rounds- Core Trainings (2)- Retooling and Advocacy Workshops for NROs (30)- Training for IAs implementing IFAD Projects (1)- Training for NEDA Central Office Staffs (1);                                               
Draft Regional Results Matrices (RRMs) and action plans (all NROs) prepared/enhanced; and 
Hired a consultancy firm to design, package and administer training round. 
Procured training equipment.                           </t>
  </si>
  <si>
    <t>Ongoing implementation of Virtual Private Network, development of new inofrmation systems, acquisition of priority information and communications technology (ICT) hardware and software, which contribute to the increase in  government effectiveness, accountability, ease of doing business and control of corruption.</t>
  </si>
  <si>
    <r>
      <t xml:space="preserve">LED for LGUs  </t>
    </r>
    <r>
      <rPr>
        <i/>
        <sz val="10"/>
        <rFont val="Arial"/>
        <family val="2"/>
      </rPr>
      <t xml:space="preserve">    </t>
    </r>
    <r>
      <rPr>
        <sz val="10"/>
        <rFont val="Arial"/>
        <family val="2"/>
      </rPr>
      <t xml:space="preserve">                                                        .
• Developed LED for LGUs Web-based Portal 
• 128 LGUs with Local Revenue Codes;
• 8 LGUs capacitated in the preparation of LED Action Plans;
• Conducted Forum on LEIPO Powering on LED attended by 47 LGUs; and                                                             
• Conducted Knowledge sharing in LED: Local Executive Dialogue on LED attended by 30 LGUs         
Accelerating Integrated Local Development Through Cluster Approach                                                                           
-  Inventory of ILC success stories and  collection of around 50 LGU alliances/ILC Profiles
-  Conduct FGD  and organizational capacity assessment using  the McKinsey tool in 10 LGU Alliances/ILC
- Conduct of  “Framework Planning Session on Institutionalizing Inter–LGU  Cooperation” 
</t>
    </r>
  </si>
  <si>
    <t>A total of 1,004 LGUs have been given training on how to streamline their BPLS, 474 (99%) of which are included in the priority or target LGUs. 451 of the 480 target/committed LGUs have completed their BPLS reforms or a 94% accomplishment rate, 22 are still on-going with their reforms while seven (7) have yet to start with their streamlining. 372 non-target LGUs have also completed their BPLS while 158 other LGUs are currently reforming their processes.</t>
  </si>
  <si>
    <t xml:space="preserve">The project aims to contribute to the attainment of the goal of providing potable water to the entire country.  It is designed to provide water supply systems to waterless municipalities, barangays with high poverty incidence, in resettlement sites without water access, and in areas that have existing health centers without water supply systems. It will, likewise, enhance/improve local capacities of LGUs/water service providers in planning, implementation operation and management of water supply facilities in sustainable manner. </t>
  </si>
  <si>
    <t>CAR, I, II, III, IV-A, IV-B, V, VI, VII, VIII, IX, X, XI, XII, XIII, ARMM</t>
  </si>
  <si>
    <t>•  251 waterless municipalities and thematic areas have already benefitted from SALINTUBIG in 2011. 55 of which are RHUs while 196 are waterless municipalities, barangays and resettlement sites. Of these 196 beneficiaries, 26 have completed water system, 106 with on-going construction, 28 on procurement/ bidding process, and 35 are into DED preparation.
• In 2012 implementation of the program, there are 172 beneficiary municipalities, of which 8 are with on-going construction, 23 are into procurement, 93 are completing their DEDs and 48 are into FS preparation.
• For 2013, 347 Focus LGUs are among to be provided with water supply facilities under the BuB</t>
  </si>
  <si>
    <t>II, V, IX, X, XIII</t>
  </si>
  <si>
    <t>ODA Grant-UNDP- UNICEF</t>
  </si>
  <si>
    <t xml:space="preserve">36 Target Municipalities have:                                 
• Organized and trained 65 Water Users’ Associations 
• Capacitated in the preparation of their Localized Customer’s Service Codes (LCSCs) 
• Completed the Municipal Water Supply, Sewerage and Sanitation Sector Plan (MW4SP)
</t>
  </si>
  <si>
    <t>The program is designed to develop the capabilities of LGUs by helping all Newly Elected Officials effectively discharge their duties and responsibilities and be able to define their development roadmaps.</t>
  </si>
  <si>
    <t xml:space="preserve">Component 2: Laying the Foundation: Track 1A -  47.73% of cities and 37.15% of municipalities conducted My  First 100 Days in Office.                                                               
Component 2: Track 1B: 88.19% of cities and 92.60% of municipalities have prepared their Executive Legislative Agenda (ELA)                                                               
Component 3: Building Alliances:  34 LGUs  have conducted provincial alliance building workshops or 42.50% of total number of provinces.                                                                     Component 4: Sharpening the Saw:  Enhances  the capacities of local officials and functionaries' in 40 LGUs on Gender and Development (GAD) planning, strategic planning and development planning; 11 Mayors  enrolled in the Masters of Development and Management and Governance Program, and;  250  LGU Officials  attended the Metamorphic Leadership Program for Municipal Treasurers and Assessors                                         </t>
  </si>
  <si>
    <t xml:space="preserve">It aims to address the concerns of marginalized and vulnerable groups through the institutionalization of gender-responsive local governance, addressing the MDG-deficit areas in environment, food, or health of families living in the slums, and leading the cause in addressing the concerns of the Informal Settlers, among others. </t>
  </si>
  <si>
    <t xml:space="preserve">Institutionalizing Gender-Responsive Governance                                                
87% or 1,389 of the 1,590 LGUs have organized GAD Focal Point, 
62% or 989 have GAD Plan and Budget and 21% or 330 have GAD database.                                                                                   
MDG FACES                                                                      
53 Recipient Cities
1,738 children with improved quality of life 
1,776 Women with enhanced capacity 
1,738 Family MDG Covenants completed 
46 QRMs and Demonstration Project developed and implemented                                                                                      </t>
  </si>
  <si>
    <t xml:space="preserve">It is the incentive provided to LGUs that have lived-up to standard performance in the areas of internal housekeeping, business competitiveness, disaster and environment  preparedness, law and order  and  public safety, and  in advancing the primacy of  public  welfare and well-being of basic  sectors.The incentive comes in the form of counterpart  funding for local development projects of qualified LGUs conferred with the following:                        
-  Seal  of  Good  House keeping                              
-  Seal of  Disaster Preparedness                                              
-  Seal  of  LGU Competiveness                                                           
-  Seal of  Environmental Protection                                                    
-  Seal  of  Public Safety                                                              
-   Seal of  Social  Protection  for Basic Sectors                                                                                                
- Gawad Pamana ng Lahi                                                   
- Model Child-Friendly LGUs                                                                                                                                                                </t>
  </si>
  <si>
    <t xml:space="preserve">• The CY 2012 recipients of the Seal of Good Housekeeping are  the 60 Provinces, 107 Cities and 1,198 Municipalities                                                                                                               
• 563 LGUs (59 provinces, 74 cities, and 433 municipalities)  that have passed the SGH and GPL are provided with PCF subsidy  in 2012                                                                                                                                                                                                        
</t>
  </si>
  <si>
    <t>CAR, NCR, I, II, III, IV-A, IV-B, V, VI, VII, VIII, IX, X, XI, XII, &amp; XIII</t>
  </si>
  <si>
    <t>12 National Awardees (4 national and 8 runners-up). Php 2.5 M from OSEC and BLGS funds was utilized for the cash awards, plaques and administrative cost in the assessment and on-site validation</t>
  </si>
  <si>
    <t>10  LGU Innovative Projects  for 2012 were awarded last 18 March 2013</t>
  </si>
  <si>
    <t>7</t>
  </si>
  <si>
    <t>NCR</t>
  </si>
  <si>
    <t>XI</t>
  </si>
  <si>
    <t>Program/Project Description</t>
  </si>
  <si>
    <t>Status of the Program/Project
(as of December 2012)</t>
  </si>
  <si>
    <t>Total Investment Targets</t>
  </si>
</sst>
</file>

<file path=xl/styles.xml><?xml version="1.0" encoding="utf-8"?>
<styleSheet xmlns="http://schemas.openxmlformats.org/spreadsheetml/2006/main">
  <numFmts count="1">
    <numFmt numFmtId="43" formatCode="_(* #,##0.00_);_(* \(#,##0.00\);_(* &quot;-&quot;??_);_(@_)"/>
  </numFmts>
  <fonts count="9">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Arial"/>
      <family val="2"/>
    </font>
    <font>
      <b/>
      <u/>
      <sz val="10"/>
      <name val="Arial"/>
      <family val="2"/>
    </font>
    <font>
      <i/>
      <sz val="10"/>
      <name val="Arial"/>
      <family val="2"/>
    </font>
    <font>
      <sz val="9.5"/>
      <name val="Arial"/>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0">
    <xf numFmtId="0" fontId="0" fillId="0" borderId="0"/>
    <xf numFmtId="9"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5">
    <xf numFmtId="0" fontId="0" fillId="0" borderId="0" xfId="0"/>
    <xf numFmtId="3" fontId="3" fillId="0" borderId="1" xfId="0" applyNumberFormat="1" applyFont="1" applyFill="1" applyBorder="1" applyAlignment="1">
      <alignment horizontal="left" vertical="top" wrapText="1"/>
    </xf>
    <xf numFmtId="3" fontId="3"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xf>
    <xf numFmtId="0" fontId="0" fillId="0" borderId="1" xfId="0" applyFill="1" applyBorder="1" applyAlignment="1">
      <alignment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NumberFormat="1" applyFont="1" applyFill="1" applyBorder="1" applyAlignment="1">
      <alignment horizontal="left" vertical="top" wrapText="1"/>
    </xf>
    <xf numFmtId="43" fontId="3" fillId="0" borderId="1" xfId="0" applyNumberFormat="1" applyFont="1" applyFill="1" applyBorder="1" applyAlignment="1">
      <alignment horizontal="right" vertical="top" wrapText="1"/>
    </xf>
    <xf numFmtId="0" fontId="0" fillId="0" borderId="0" xfId="0" applyFill="1"/>
    <xf numFmtId="0" fontId="0" fillId="0" borderId="1" xfId="0" applyFill="1" applyBorder="1" applyAlignment="1">
      <alignment horizontal="center" vertical="center" wrapText="1"/>
    </xf>
    <xf numFmtId="9" fontId="3" fillId="0" borderId="1" xfId="1" applyFont="1" applyFill="1" applyBorder="1" applyAlignment="1">
      <alignment horizontal="left" vertical="top" wrapText="1"/>
    </xf>
    <xf numFmtId="43" fontId="3" fillId="0" borderId="1" xfId="0" applyNumberFormat="1" applyFont="1" applyFill="1" applyBorder="1" applyAlignment="1">
      <alignment horizontal="left" vertical="top" wrapText="1"/>
    </xf>
    <xf numFmtId="43" fontId="8" fillId="0" borderId="1" xfId="0" applyNumberFormat="1" applyFont="1" applyFill="1" applyBorder="1" applyAlignment="1">
      <alignment wrapText="1"/>
    </xf>
    <xf numFmtId="0" fontId="8" fillId="0" borderId="0" xfId="0" applyFont="1" applyFill="1"/>
    <xf numFmtId="0" fontId="0" fillId="0" borderId="0" xfId="0" applyFill="1" applyBorder="1"/>
    <xf numFmtId="0" fontId="0" fillId="0" borderId="0" xfId="0" applyFill="1" applyBorder="1" applyAlignment="1">
      <alignment horizontal="center" vertical="center"/>
    </xf>
    <xf numFmtId="0" fontId="0" fillId="0" borderId="0" xfId="0" applyFill="1" applyBorder="1" applyAlignment="1">
      <alignment horizontal="center"/>
    </xf>
    <xf numFmtId="43" fontId="0" fillId="0" borderId="0" xfId="0" applyNumberFormat="1" applyFill="1"/>
    <xf numFmtId="0" fontId="0" fillId="0" borderId="0" xfId="0" applyFill="1" applyBorder="1" applyAlignment="1">
      <alignment horizontal="center" vertical="top"/>
    </xf>
    <xf numFmtId="43" fontId="0" fillId="0" borderId="0" xfId="0" applyNumberFormat="1" applyFill="1" applyBorder="1"/>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Alignment="1">
      <alignment horizontal="center" vertical="top"/>
    </xf>
    <xf numFmtId="0" fontId="4" fillId="0" borderId="1" xfId="0"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9" fontId="4" fillId="0" borderId="1" xfId="1" applyFont="1" applyFill="1" applyBorder="1" applyAlignment="1">
      <alignment horizontal="center" vertical="center" wrapText="1"/>
    </xf>
    <xf numFmtId="0" fontId="0" fillId="0" borderId="1" xfId="0" applyFill="1" applyBorder="1" applyAlignment="1">
      <alignment horizontal="center" wrapText="1"/>
    </xf>
    <xf numFmtId="0" fontId="3" fillId="0" borderId="1" xfId="0" quotePrefix="1" applyFont="1" applyFill="1" applyBorder="1" applyAlignment="1">
      <alignment horizontal="center" vertical="top" wrapText="1"/>
    </xf>
    <xf numFmtId="3" fontId="3" fillId="0" borderId="1" xfId="0" quotePrefix="1"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3" fillId="0" borderId="1" xfId="0" applyNumberFormat="1" applyFont="1" applyFill="1" applyBorder="1" applyAlignment="1">
      <alignment horizontal="left" vertical="top" wrapText="1"/>
    </xf>
    <xf numFmtId="43" fontId="3" fillId="0" borderId="1" xfId="0" applyNumberFormat="1" applyFont="1" applyFill="1" applyBorder="1" applyAlignment="1">
      <alignment horizontal="right" vertical="top" wrapText="1"/>
    </xf>
    <xf numFmtId="0" fontId="3" fillId="0" borderId="1" xfId="0" quotePrefix="1" applyFont="1" applyFill="1" applyBorder="1" applyAlignment="1">
      <alignment horizontal="center" vertical="top" wrapText="1"/>
    </xf>
    <xf numFmtId="0" fontId="4" fillId="0" borderId="1" xfId="0" applyFont="1" applyFill="1" applyBorder="1" applyAlignment="1">
      <alignment horizontal="center" vertical="center" wrapText="1"/>
    </xf>
    <xf numFmtId="43" fontId="4" fillId="0" borderId="1" xfId="0" applyNumberFormat="1" applyFont="1" applyFill="1" applyBorder="1" applyAlignment="1">
      <alignment horizontal="center" vertical="center" wrapText="1"/>
    </xf>
    <xf numFmtId="9" fontId="4" fillId="0" borderId="1" xfId="1"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left" vertical="top" wrapText="1"/>
    </xf>
    <xf numFmtId="0" fontId="7"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43" fontId="3" fillId="0" borderId="1" xfId="0" applyNumberFormat="1" applyFont="1" applyFill="1" applyBorder="1" applyAlignment="1">
      <alignment horizontal="right" vertical="top" wrapText="1"/>
    </xf>
    <xf numFmtId="0" fontId="3" fillId="0" borderId="1" xfId="0" quotePrefix="1" applyFont="1" applyFill="1" applyBorder="1" applyAlignment="1">
      <alignment horizontal="center" vertical="top" wrapText="1"/>
    </xf>
  </cellXfs>
  <cellStyles count="40">
    <cellStyle name="Comma 2 10" xfId="14"/>
    <cellStyle name="Comma 2 11" xfId="13"/>
    <cellStyle name="Comma 2 12" xfId="15"/>
    <cellStyle name="Comma 2 13" xfId="16"/>
    <cellStyle name="Comma 2 14" xfId="17"/>
    <cellStyle name="Comma 2 15" xfId="18"/>
    <cellStyle name="Comma 2 16" xfId="19"/>
    <cellStyle name="Comma 2 17" xfId="20"/>
    <cellStyle name="Comma 2 18" xfId="21"/>
    <cellStyle name="Comma 2 19" xfId="22"/>
    <cellStyle name="Comma 2 2" xfId="2"/>
    <cellStyle name="Comma 2 20" xfId="23"/>
    <cellStyle name="Comma 2 21" xfId="24"/>
    <cellStyle name="Comma 2 22" xfId="26"/>
    <cellStyle name="Comma 2 23" xfId="25"/>
    <cellStyle name="Comma 2 24" xfId="27"/>
    <cellStyle name="Comma 2 25" xfId="28"/>
    <cellStyle name="Comma 2 26" xfId="29"/>
    <cellStyle name="Comma 2 27" xfId="31"/>
    <cellStyle name="Comma 2 28" xfId="30"/>
    <cellStyle name="Comma 2 29" xfId="34"/>
    <cellStyle name="Comma 2 3" xfId="7"/>
    <cellStyle name="Comma 2 30" xfId="35"/>
    <cellStyle name="Comma 2 31" xfId="36"/>
    <cellStyle name="Comma 2 32" xfId="32"/>
    <cellStyle name="Comma 2 33" xfId="33"/>
    <cellStyle name="Comma 2 34" xfId="37"/>
    <cellStyle name="Comma 2 35" xfId="38"/>
    <cellStyle name="Comma 2 36" xfId="39"/>
    <cellStyle name="Comma 2 4" xfId="9"/>
    <cellStyle name="Comma 2 5" xfId="6"/>
    <cellStyle name="Comma 2 6" xfId="11"/>
    <cellStyle name="Comma 2 7" xfId="8"/>
    <cellStyle name="Comma 2 8" xfId="10"/>
    <cellStyle name="Comma 2 9" xfId="12"/>
    <cellStyle name="Comma 3" xfId="3"/>
    <cellStyle name="Comma 4" xfId="4"/>
    <cellStyle name="Comma 6" xfId="5"/>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98"/>
  <sheetViews>
    <sheetView tabSelected="1" view="pageBreakPreview" topLeftCell="A4" zoomScale="70" zoomScaleNormal="55" zoomScaleSheetLayoutView="70" zoomScalePageLayoutView="40" workbookViewId="0">
      <selection activeCell="E11" sqref="E11"/>
    </sheetView>
  </sheetViews>
  <sheetFormatPr defaultRowHeight="15"/>
  <cols>
    <col min="1" max="1" width="40.7109375" style="10" customWidth="1"/>
    <col min="2" max="2" width="15.7109375" style="22" customWidth="1"/>
    <col min="3" max="3" width="30.7109375" style="10" customWidth="1"/>
    <col min="4" max="6" width="15.7109375" style="10" customWidth="1"/>
    <col min="7" max="7" width="17.7109375" style="23" customWidth="1"/>
    <col min="8" max="8" width="20.7109375" style="19" customWidth="1"/>
    <col min="9" max="9" width="15.7109375" style="24" customWidth="1"/>
    <col min="10" max="10" width="40.7109375" style="10" customWidth="1"/>
    <col min="11" max="11" width="9.140625" style="10"/>
    <col min="12" max="12" width="8.7109375" style="10" customWidth="1"/>
    <col min="13" max="16384" width="9.140625" style="10"/>
  </cols>
  <sheetData>
    <row r="1" spans="1:10">
      <c r="A1" s="36" t="s">
        <v>0</v>
      </c>
      <c r="B1" s="36" t="s">
        <v>1</v>
      </c>
      <c r="C1" s="36" t="s">
        <v>181</v>
      </c>
      <c r="D1" s="36" t="s">
        <v>2</v>
      </c>
      <c r="E1" s="36"/>
      <c r="F1" s="36" t="s">
        <v>3</v>
      </c>
      <c r="G1" s="36" t="s">
        <v>4</v>
      </c>
      <c r="H1" s="37" t="s">
        <v>5</v>
      </c>
      <c r="I1" s="36" t="s">
        <v>6</v>
      </c>
      <c r="J1" s="36" t="s">
        <v>182</v>
      </c>
    </row>
    <row r="2" spans="1:10">
      <c r="A2" s="36"/>
      <c r="B2" s="36"/>
      <c r="C2" s="36"/>
      <c r="D2" s="38" t="s">
        <v>7</v>
      </c>
      <c r="E2" s="38" t="s">
        <v>8</v>
      </c>
      <c r="F2" s="36"/>
      <c r="G2" s="36"/>
      <c r="H2" s="37"/>
      <c r="I2" s="36"/>
      <c r="J2" s="36"/>
    </row>
    <row r="3" spans="1:10" ht="35.25" customHeight="1">
      <c r="A3" s="36"/>
      <c r="B3" s="36"/>
      <c r="C3" s="36"/>
      <c r="D3" s="38"/>
      <c r="E3" s="38"/>
      <c r="F3" s="36"/>
      <c r="G3" s="36"/>
      <c r="H3" s="37"/>
      <c r="I3" s="36"/>
      <c r="J3" s="36"/>
    </row>
    <row r="4" spans="1:10">
      <c r="A4" s="25" t="s">
        <v>19</v>
      </c>
      <c r="B4" s="25" t="s">
        <v>20</v>
      </c>
      <c r="C4" s="25" t="s">
        <v>21</v>
      </c>
      <c r="D4" s="27" t="s">
        <v>22</v>
      </c>
      <c r="E4" s="25" t="s">
        <v>23</v>
      </c>
      <c r="F4" s="25" t="s">
        <v>24</v>
      </c>
      <c r="G4" s="25" t="s">
        <v>25</v>
      </c>
      <c r="H4" s="26" t="s">
        <v>26</v>
      </c>
      <c r="I4" s="25" t="s">
        <v>27</v>
      </c>
      <c r="J4" s="25" t="s">
        <v>28</v>
      </c>
    </row>
    <row r="5" spans="1:10" ht="25.5">
      <c r="A5" s="7" t="s">
        <v>12</v>
      </c>
      <c r="B5" s="11"/>
      <c r="C5" s="4"/>
      <c r="D5" s="12"/>
      <c r="E5" s="7"/>
      <c r="F5" s="7"/>
      <c r="G5" s="6"/>
      <c r="H5" s="13"/>
      <c r="I5" s="6"/>
      <c r="J5" s="4"/>
    </row>
    <row r="6" spans="1:10" ht="25.5">
      <c r="A6" s="7" t="s">
        <v>13</v>
      </c>
      <c r="B6" s="11"/>
      <c r="C6" s="4"/>
      <c r="D6" s="12"/>
      <c r="E6" s="7"/>
      <c r="F6" s="7"/>
      <c r="G6" s="6"/>
      <c r="H6" s="13"/>
      <c r="I6" s="6"/>
      <c r="J6" s="4"/>
    </row>
    <row r="7" spans="1:10">
      <c r="A7" s="4"/>
      <c r="B7" s="11"/>
      <c r="C7" s="4"/>
      <c r="D7" s="12"/>
      <c r="E7" s="7"/>
      <c r="F7" s="7"/>
      <c r="G7" s="6"/>
      <c r="H7" s="13"/>
      <c r="I7" s="6"/>
      <c r="J7" s="4"/>
    </row>
    <row r="8" spans="1:10" ht="306">
      <c r="A8" s="7" t="s">
        <v>14</v>
      </c>
      <c r="B8" s="6" t="s">
        <v>133</v>
      </c>
      <c r="C8" s="7" t="s">
        <v>9</v>
      </c>
      <c r="D8" s="6" t="s">
        <v>40</v>
      </c>
      <c r="E8" s="6"/>
      <c r="F8" s="29" t="s">
        <v>178</v>
      </c>
      <c r="G8" s="6" t="s">
        <v>10</v>
      </c>
      <c r="H8" s="9">
        <v>149</v>
      </c>
      <c r="I8" s="6" t="s">
        <v>11</v>
      </c>
      <c r="J8" s="7" t="s">
        <v>134</v>
      </c>
    </row>
    <row r="9" spans="1:10" ht="94.5" customHeight="1">
      <c r="A9" s="7" t="s">
        <v>15</v>
      </c>
      <c r="B9" s="6" t="s">
        <v>16</v>
      </c>
      <c r="C9" s="7" t="s">
        <v>17</v>
      </c>
      <c r="D9" s="6" t="s">
        <v>135</v>
      </c>
      <c r="E9" s="6" t="s">
        <v>136</v>
      </c>
      <c r="F9" s="29" t="s">
        <v>178</v>
      </c>
      <c r="G9" s="6"/>
      <c r="H9" s="9">
        <v>4500</v>
      </c>
      <c r="I9" s="6" t="s">
        <v>18</v>
      </c>
      <c r="J9" s="7" t="s">
        <v>137</v>
      </c>
    </row>
    <row r="10" spans="1:10" ht="153">
      <c r="A10" s="7" t="s">
        <v>139</v>
      </c>
      <c r="B10" s="6" t="s">
        <v>16</v>
      </c>
      <c r="C10" s="8" t="s">
        <v>140</v>
      </c>
      <c r="D10" s="6" t="s">
        <v>29</v>
      </c>
      <c r="E10" s="6" t="s">
        <v>179</v>
      </c>
      <c r="F10" s="29" t="s">
        <v>178</v>
      </c>
      <c r="G10" s="6">
        <v>2011</v>
      </c>
      <c r="H10" s="9">
        <v>5500</v>
      </c>
      <c r="I10" s="6" t="s">
        <v>30</v>
      </c>
      <c r="J10" s="7" t="s">
        <v>138</v>
      </c>
    </row>
    <row r="11" spans="1:10" ht="194.25" customHeight="1">
      <c r="A11" s="7" t="s">
        <v>35</v>
      </c>
      <c r="B11" s="6" t="s">
        <v>34</v>
      </c>
      <c r="C11" s="8" t="s">
        <v>141</v>
      </c>
      <c r="D11" s="6"/>
      <c r="E11" s="6"/>
      <c r="F11" s="29" t="s">
        <v>178</v>
      </c>
      <c r="G11" s="6" t="s">
        <v>31</v>
      </c>
      <c r="H11" s="9">
        <v>58084</v>
      </c>
      <c r="I11" s="6" t="s">
        <v>32</v>
      </c>
      <c r="J11" s="7" t="s">
        <v>33</v>
      </c>
    </row>
    <row r="12" spans="1:10" ht="153">
      <c r="A12" s="7" t="s">
        <v>36</v>
      </c>
      <c r="B12" s="6" t="s">
        <v>34</v>
      </c>
      <c r="C12" s="8" t="s">
        <v>142</v>
      </c>
      <c r="D12" s="28"/>
      <c r="E12" s="28"/>
      <c r="F12" s="29" t="s">
        <v>178</v>
      </c>
      <c r="G12" s="6" t="s">
        <v>31</v>
      </c>
      <c r="H12" s="9">
        <v>58084</v>
      </c>
      <c r="I12" s="6" t="s">
        <v>32</v>
      </c>
      <c r="J12" s="7" t="s">
        <v>37</v>
      </c>
    </row>
    <row r="13" spans="1:10" ht="51.75" customHeight="1">
      <c r="A13" s="7" t="s">
        <v>38</v>
      </c>
      <c r="B13" s="6" t="s">
        <v>39</v>
      </c>
      <c r="C13" s="7" t="s">
        <v>143</v>
      </c>
      <c r="D13" s="6" t="s">
        <v>40</v>
      </c>
      <c r="E13" s="6"/>
      <c r="F13" s="29" t="s">
        <v>178</v>
      </c>
      <c r="G13" s="6" t="s">
        <v>41</v>
      </c>
      <c r="H13" s="9">
        <f>120+126+132.3+138.92</f>
        <v>517.22</v>
      </c>
      <c r="I13" s="6" t="s">
        <v>32</v>
      </c>
      <c r="J13" s="4"/>
    </row>
    <row r="14" spans="1:10" ht="51">
      <c r="A14" s="7" t="s">
        <v>42</v>
      </c>
      <c r="B14" s="6" t="s">
        <v>43</v>
      </c>
      <c r="C14" s="7" t="s">
        <v>44</v>
      </c>
      <c r="D14" s="6" t="s">
        <v>40</v>
      </c>
      <c r="E14" s="6"/>
      <c r="F14" s="29" t="s">
        <v>178</v>
      </c>
      <c r="G14" s="6" t="s">
        <v>41</v>
      </c>
      <c r="H14" s="9">
        <v>93820</v>
      </c>
      <c r="I14" s="6" t="s">
        <v>32</v>
      </c>
      <c r="J14" s="7" t="s">
        <v>144</v>
      </c>
    </row>
    <row r="15" spans="1:10" ht="63.75">
      <c r="A15" s="7" t="s">
        <v>45</v>
      </c>
      <c r="B15" s="6" t="s">
        <v>43</v>
      </c>
      <c r="C15" s="7"/>
      <c r="D15" s="6" t="s">
        <v>40</v>
      </c>
      <c r="E15" s="6"/>
      <c r="F15" s="29" t="s">
        <v>178</v>
      </c>
      <c r="G15" s="6" t="s">
        <v>41</v>
      </c>
      <c r="H15" s="9">
        <v>50420</v>
      </c>
      <c r="I15" s="6" t="s">
        <v>46</v>
      </c>
      <c r="J15" s="4"/>
    </row>
    <row r="16" spans="1:10" ht="38.25">
      <c r="A16" s="7" t="s">
        <v>47</v>
      </c>
      <c r="B16" s="6" t="s">
        <v>43</v>
      </c>
      <c r="C16" s="7" t="s">
        <v>44</v>
      </c>
      <c r="D16" s="6" t="s">
        <v>40</v>
      </c>
      <c r="E16" s="6"/>
      <c r="F16" s="29" t="s">
        <v>178</v>
      </c>
      <c r="G16" s="6" t="s">
        <v>41</v>
      </c>
      <c r="H16" s="9">
        <v>95800</v>
      </c>
      <c r="I16" s="6" t="s">
        <v>48</v>
      </c>
      <c r="J16" s="4"/>
    </row>
    <row r="17" spans="1:10" ht="51">
      <c r="A17" s="7" t="s">
        <v>49</v>
      </c>
      <c r="B17" s="6" t="s">
        <v>43</v>
      </c>
      <c r="C17" s="7" t="s">
        <v>145</v>
      </c>
      <c r="D17" s="6" t="s">
        <v>40</v>
      </c>
      <c r="E17" s="6"/>
      <c r="F17" s="29" t="s">
        <v>178</v>
      </c>
      <c r="G17" s="6" t="s">
        <v>41</v>
      </c>
      <c r="H17" s="9">
        <v>99500</v>
      </c>
      <c r="I17" s="6" t="s">
        <v>48</v>
      </c>
      <c r="J17" s="7" t="s">
        <v>50</v>
      </c>
    </row>
    <row r="18" spans="1:10" ht="38.25">
      <c r="A18" s="7" t="s">
        <v>51</v>
      </c>
      <c r="B18" s="6" t="s">
        <v>43</v>
      </c>
      <c r="C18" s="7" t="s">
        <v>52</v>
      </c>
      <c r="D18" s="6"/>
      <c r="E18" s="6" t="s">
        <v>53</v>
      </c>
      <c r="F18" s="29" t="s">
        <v>178</v>
      </c>
      <c r="G18" s="6">
        <v>2014</v>
      </c>
      <c r="H18" s="9">
        <v>192220</v>
      </c>
      <c r="I18" s="6" t="s">
        <v>54</v>
      </c>
      <c r="J18" s="7" t="s">
        <v>55</v>
      </c>
    </row>
    <row r="19" spans="1:10" ht="89.25">
      <c r="A19" s="7" t="s">
        <v>56</v>
      </c>
      <c r="B19" s="6" t="s">
        <v>57</v>
      </c>
      <c r="C19" s="7" t="s">
        <v>58</v>
      </c>
      <c r="D19" s="6" t="s">
        <v>40</v>
      </c>
      <c r="E19" s="6"/>
      <c r="F19" s="29" t="s">
        <v>178</v>
      </c>
      <c r="G19" s="6" t="s">
        <v>59</v>
      </c>
      <c r="H19" s="9">
        <v>43370</v>
      </c>
      <c r="I19" s="6" t="s">
        <v>60</v>
      </c>
      <c r="J19" s="7" t="s">
        <v>61</v>
      </c>
    </row>
    <row r="20" spans="1:10" ht="114.75">
      <c r="A20" s="7" t="s">
        <v>62</v>
      </c>
      <c r="B20" s="6" t="s">
        <v>57</v>
      </c>
      <c r="C20" s="7" t="s">
        <v>63</v>
      </c>
      <c r="D20" s="6" t="s">
        <v>40</v>
      </c>
      <c r="E20" s="6"/>
      <c r="F20" s="29" t="s">
        <v>178</v>
      </c>
      <c r="G20" s="6" t="s">
        <v>64</v>
      </c>
      <c r="H20" s="9">
        <v>10743</v>
      </c>
      <c r="I20" s="6" t="s">
        <v>146</v>
      </c>
      <c r="J20" s="7" t="s">
        <v>65</v>
      </c>
    </row>
    <row r="21" spans="1:10" ht="389.25" customHeight="1">
      <c r="A21" s="7" t="s">
        <v>66</v>
      </c>
      <c r="B21" s="6" t="s">
        <v>57</v>
      </c>
      <c r="C21" s="8" t="s">
        <v>67</v>
      </c>
      <c r="D21" s="6" t="s">
        <v>40</v>
      </c>
      <c r="E21" s="6"/>
      <c r="F21" s="29" t="s">
        <v>178</v>
      </c>
      <c r="G21" s="6" t="s">
        <v>68</v>
      </c>
      <c r="H21" s="9">
        <v>10743</v>
      </c>
      <c r="I21" s="6" t="s">
        <v>147</v>
      </c>
      <c r="J21" s="7" t="s">
        <v>69</v>
      </c>
    </row>
    <row r="22" spans="1:10" ht="409.5" customHeight="1">
      <c r="A22" s="40" t="s">
        <v>70</v>
      </c>
      <c r="B22" s="39" t="s">
        <v>57</v>
      </c>
      <c r="C22" s="41" t="s">
        <v>71</v>
      </c>
      <c r="D22" s="39" t="s">
        <v>40</v>
      </c>
      <c r="E22" s="39"/>
      <c r="F22" s="44" t="s">
        <v>178</v>
      </c>
      <c r="G22" s="39" t="s">
        <v>72</v>
      </c>
      <c r="H22" s="43">
        <v>6051</v>
      </c>
      <c r="I22" s="39" t="s">
        <v>73</v>
      </c>
      <c r="J22" s="42" t="s">
        <v>74</v>
      </c>
    </row>
    <row r="23" spans="1:10" ht="177.75" customHeight="1">
      <c r="A23" s="40"/>
      <c r="B23" s="39"/>
      <c r="C23" s="41"/>
      <c r="D23" s="39"/>
      <c r="E23" s="39"/>
      <c r="F23" s="39"/>
      <c r="G23" s="39"/>
      <c r="H23" s="43"/>
      <c r="I23" s="39"/>
      <c r="J23" s="42"/>
    </row>
    <row r="24" spans="1:10" ht="153">
      <c r="A24" s="32" t="s">
        <v>75</v>
      </c>
      <c r="B24" s="31" t="s">
        <v>57</v>
      </c>
      <c r="C24" s="33" t="s">
        <v>148</v>
      </c>
      <c r="D24" s="31" t="s">
        <v>40</v>
      </c>
      <c r="E24" s="31"/>
      <c r="F24" s="35" t="s">
        <v>178</v>
      </c>
      <c r="G24" s="31" t="s">
        <v>78</v>
      </c>
      <c r="H24" s="34">
        <v>139000</v>
      </c>
      <c r="I24" s="31" t="s">
        <v>149</v>
      </c>
      <c r="J24" s="33" t="s">
        <v>150</v>
      </c>
    </row>
    <row r="25" spans="1:10" ht="204">
      <c r="A25" s="7" t="s">
        <v>79</v>
      </c>
      <c r="B25" s="6" t="s">
        <v>57</v>
      </c>
      <c r="C25" s="8" t="s">
        <v>80</v>
      </c>
      <c r="D25" s="6" t="s">
        <v>40</v>
      </c>
      <c r="E25" s="6"/>
      <c r="F25" s="29" t="s">
        <v>178</v>
      </c>
      <c r="G25" s="6" t="s">
        <v>76</v>
      </c>
      <c r="H25" s="9">
        <v>2660450</v>
      </c>
      <c r="I25" s="6" t="s">
        <v>77</v>
      </c>
      <c r="J25" s="8" t="s">
        <v>151</v>
      </c>
    </row>
    <row r="26" spans="1:10" ht="127.5">
      <c r="A26" s="7" t="s">
        <v>81</v>
      </c>
      <c r="B26" s="6" t="s">
        <v>57</v>
      </c>
      <c r="C26" s="8" t="s">
        <v>152</v>
      </c>
      <c r="D26" s="6" t="s">
        <v>84</v>
      </c>
      <c r="E26" s="6" t="s">
        <v>153</v>
      </c>
      <c r="F26" s="29" t="s">
        <v>178</v>
      </c>
      <c r="G26" s="6" t="s">
        <v>82</v>
      </c>
      <c r="H26" s="9">
        <v>111000</v>
      </c>
      <c r="I26" s="6" t="s">
        <v>154</v>
      </c>
      <c r="J26" s="8" t="s">
        <v>83</v>
      </c>
    </row>
    <row r="27" spans="1:10" ht="140.25">
      <c r="A27" s="7" t="s">
        <v>155</v>
      </c>
      <c r="B27" s="6" t="s">
        <v>57</v>
      </c>
      <c r="C27" s="8" t="s">
        <v>156</v>
      </c>
      <c r="D27" s="6" t="s">
        <v>103</v>
      </c>
      <c r="E27" s="6" t="s">
        <v>180</v>
      </c>
      <c r="F27" s="29" t="s">
        <v>178</v>
      </c>
      <c r="G27" s="6" t="s">
        <v>85</v>
      </c>
      <c r="H27" s="9">
        <v>9300</v>
      </c>
      <c r="I27" s="6" t="s">
        <v>86</v>
      </c>
      <c r="J27" s="8" t="s">
        <v>157</v>
      </c>
    </row>
    <row r="28" spans="1:10" ht="191.25">
      <c r="A28" s="7" t="s">
        <v>87</v>
      </c>
      <c r="B28" s="6" t="s">
        <v>57</v>
      </c>
      <c r="C28" s="8" t="s">
        <v>158</v>
      </c>
      <c r="D28" s="6" t="s">
        <v>40</v>
      </c>
      <c r="E28" s="6"/>
      <c r="F28" s="29" t="s">
        <v>178</v>
      </c>
      <c r="G28" s="6" t="s">
        <v>88</v>
      </c>
      <c r="H28" s="9">
        <v>8680</v>
      </c>
      <c r="I28" s="6" t="s">
        <v>32</v>
      </c>
      <c r="J28" s="8" t="s">
        <v>159</v>
      </c>
    </row>
    <row r="29" spans="1:10" ht="102">
      <c r="A29" s="7" t="s">
        <v>89</v>
      </c>
      <c r="B29" s="6" t="s">
        <v>57</v>
      </c>
      <c r="C29" s="8" t="s">
        <v>90</v>
      </c>
      <c r="D29" s="6" t="s">
        <v>40</v>
      </c>
      <c r="E29" s="6"/>
      <c r="F29" s="29" t="s">
        <v>178</v>
      </c>
      <c r="G29" s="6" t="s">
        <v>91</v>
      </c>
      <c r="H29" s="9" t="s">
        <v>92</v>
      </c>
      <c r="I29" s="6" t="s">
        <v>32</v>
      </c>
      <c r="J29" s="8" t="s">
        <v>160</v>
      </c>
    </row>
    <row r="30" spans="1:10" ht="293.25">
      <c r="A30" s="7" t="s">
        <v>93</v>
      </c>
      <c r="B30" s="2" t="s">
        <v>94</v>
      </c>
      <c r="C30" s="1" t="s">
        <v>95</v>
      </c>
      <c r="D30" s="2" t="s">
        <v>40</v>
      </c>
      <c r="E30" s="2"/>
      <c r="F30" s="29" t="s">
        <v>178</v>
      </c>
      <c r="G30" s="2" t="s">
        <v>96</v>
      </c>
      <c r="H30" s="9">
        <v>29114.669000000002</v>
      </c>
      <c r="I30" s="2" t="s">
        <v>97</v>
      </c>
      <c r="J30" s="1" t="s">
        <v>161</v>
      </c>
    </row>
    <row r="31" spans="1:10" ht="331.5" customHeight="1">
      <c r="A31" s="1" t="s">
        <v>98</v>
      </c>
      <c r="B31" s="2" t="s">
        <v>94</v>
      </c>
      <c r="C31" s="1" t="s">
        <v>99</v>
      </c>
      <c r="D31" s="2" t="s">
        <v>40</v>
      </c>
      <c r="E31" s="2"/>
      <c r="F31" s="29" t="s">
        <v>178</v>
      </c>
      <c r="G31" s="2" t="s">
        <v>100</v>
      </c>
      <c r="H31" s="9">
        <v>18274</v>
      </c>
      <c r="I31" s="2" t="s">
        <v>97</v>
      </c>
      <c r="J31" s="1" t="s">
        <v>162</v>
      </c>
    </row>
    <row r="32" spans="1:10" ht="216.75">
      <c r="A32" s="1" t="s">
        <v>101</v>
      </c>
      <c r="B32" s="2" t="s">
        <v>102</v>
      </c>
      <c r="C32" s="1" t="s">
        <v>163</v>
      </c>
      <c r="D32" s="2" t="s">
        <v>135</v>
      </c>
      <c r="E32" s="2" t="s">
        <v>164</v>
      </c>
      <c r="F32" s="29" t="s">
        <v>178</v>
      </c>
      <c r="G32" s="2" t="s">
        <v>104</v>
      </c>
      <c r="H32" s="9">
        <v>14921548</v>
      </c>
      <c r="I32" s="2" t="s">
        <v>97</v>
      </c>
      <c r="J32" s="1" t="s">
        <v>165</v>
      </c>
    </row>
    <row r="33" spans="1:10" ht="114.75">
      <c r="A33" s="1" t="s">
        <v>105</v>
      </c>
      <c r="B33" s="2" t="s">
        <v>102</v>
      </c>
      <c r="C33" s="1" t="s">
        <v>106</v>
      </c>
      <c r="D33" s="2" t="s">
        <v>135</v>
      </c>
      <c r="E33" s="2" t="s">
        <v>166</v>
      </c>
      <c r="F33" s="30" t="s">
        <v>178</v>
      </c>
      <c r="G33" s="2" t="s">
        <v>107</v>
      </c>
      <c r="H33" s="9">
        <v>2835</v>
      </c>
      <c r="I33" s="2" t="s">
        <v>167</v>
      </c>
      <c r="J33" s="1" t="s">
        <v>168</v>
      </c>
    </row>
    <row r="34" spans="1:10" ht="267.75">
      <c r="A34" s="1" t="s">
        <v>108</v>
      </c>
      <c r="B34" s="2" t="s">
        <v>94</v>
      </c>
      <c r="C34" s="1" t="s">
        <v>169</v>
      </c>
      <c r="D34" s="2" t="s">
        <v>40</v>
      </c>
      <c r="E34" s="2"/>
      <c r="F34" s="30" t="s">
        <v>178</v>
      </c>
      <c r="G34" s="2" t="s">
        <v>96</v>
      </c>
      <c r="H34" s="9">
        <v>130348</v>
      </c>
      <c r="I34" s="2" t="s">
        <v>97</v>
      </c>
      <c r="J34" s="1" t="s">
        <v>170</v>
      </c>
    </row>
    <row r="35" spans="1:10" ht="165.75">
      <c r="A35" s="1" t="s">
        <v>109</v>
      </c>
      <c r="B35" s="2" t="s">
        <v>94</v>
      </c>
      <c r="C35" s="1" t="s">
        <v>171</v>
      </c>
      <c r="D35" s="2" t="s">
        <v>40</v>
      </c>
      <c r="E35" s="2"/>
      <c r="F35" s="29" t="s">
        <v>178</v>
      </c>
      <c r="G35" s="2" t="s">
        <v>96</v>
      </c>
      <c r="H35" s="9">
        <v>69302.303343000007</v>
      </c>
      <c r="I35" s="2" t="s">
        <v>97</v>
      </c>
      <c r="J35" s="1" t="s">
        <v>172</v>
      </c>
    </row>
    <row r="36" spans="1:10" ht="140.25">
      <c r="A36" s="1" t="s">
        <v>110</v>
      </c>
      <c r="B36" s="2" t="s">
        <v>102</v>
      </c>
      <c r="C36" s="1" t="s">
        <v>111</v>
      </c>
      <c r="D36" s="2" t="s">
        <v>40</v>
      </c>
      <c r="E36" s="2"/>
      <c r="F36" s="29" t="s">
        <v>178</v>
      </c>
      <c r="G36" s="2" t="s">
        <v>112</v>
      </c>
      <c r="H36" s="9">
        <v>80000</v>
      </c>
      <c r="I36" s="2" t="s">
        <v>97</v>
      </c>
      <c r="J36" s="1"/>
    </row>
    <row r="37" spans="1:10" ht="216.75">
      <c r="A37" s="1" t="s">
        <v>113</v>
      </c>
      <c r="B37" s="2" t="s">
        <v>102</v>
      </c>
      <c r="C37" s="1" t="s">
        <v>114</v>
      </c>
      <c r="D37" s="2" t="s">
        <v>40</v>
      </c>
      <c r="E37" s="2"/>
      <c r="F37" s="29" t="s">
        <v>178</v>
      </c>
      <c r="G37" s="2" t="s">
        <v>115</v>
      </c>
      <c r="H37" s="9">
        <v>1000000</v>
      </c>
      <c r="I37" s="2" t="s">
        <v>97</v>
      </c>
      <c r="J37" s="1" t="s">
        <v>116</v>
      </c>
    </row>
    <row r="38" spans="1:10" ht="306">
      <c r="A38" s="1" t="s">
        <v>117</v>
      </c>
      <c r="B38" s="2" t="s">
        <v>102</v>
      </c>
      <c r="C38" s="7" t="s">
        <v>173</v>
      </c>
      <c r="D38" s="2" t="s">
        <v>40</v>
      </c>
      <c r="E38" s="2"/>
      <c r="F38" s="29" t="s">
        <v>178</v>
      </c>
      <c r="G38" s="2" t="s">
        <v>118</v>
      </c>
      <c r="H38" s="9">
        <v>12766140</v>
      </c>
      <c r="I38" s="2" t="s">
        <v>97</v>
      </c>
      <c r="J38" s="1" t="s">
        <v>174</v>
      </c>
    </row>
    <row r="39" spans="1:10" ht="165.75">
      <c r="A39" s="1" t="s">
        <v>119</v>
      </c>
      <c r="B39" s="2" t="s">
        <v>102</v>
      </c>
      <c r="C39" s="1" t="s">
        <v>120</v>
      </c>
      <c r="D39" s="2" t="s">
        <v>40</v>
      </c>
      <c r="E39" s="2"/>
      <c r="F39" s="29" t="s">
        <v>178</v>
      </c>
      <c r="G39" s="2" t="s">
        <v>121</v>
      </c>
      <c r="H39" s="9">
        <v>475916.39999999997</v>
      </c>
      <c r="I39" s="2" t="s">
        <v>97</v>
      </c>
      <c r="J39" s="1" t="s">
        <v>122</v>
      </c>
    </row>
    <row r="40" spans="1:10" ht="153">
      <c r="A40" s="1" t="s">
        <v>123</v>
      </c>
      <c r="B40" s="2" t="s">
        <v>102</v>
      </c>
      <c r="C40" s="1" t="s">
        <v>124</v>
      </c>
      <c r="D40" s="2" t="s">
        <v>40</v>
      </c>
      <c r="E40" s="2"/>
      <c r="F40" s="29" t="s">
        <v>178</v>
      </c>
      <c r="G40" s="2" t="s">
        <v>96</v>
      </c>
      <c r="H40" s="9">
        <v>18817</v>
      </c>
      <c r="I40" s="2" t="s">
        <v>97</v>
      </c>
      <c r="J40" s="1" t="s">
        <v>125</v>
      </c>
    </row>
    <row r="41" spans="1:10" ht="102">
      <c r="A41" s="1" t="s">
        <v>126</v>
      </c>
      <c r="B41" s="2" t="s">
        <v>102</v>
      </c>
      <c r="C41" s="1" t="s">
        <v>127</v>
      </c>
      <c r="D41" s="2" t="s">
        <v>135</v>
      </c>
      <c r="E41" s="2" t="s">
        <v>175</v>
      </c>
      <c r="F41" s="29" t="s">
        <v>178</v>
      </c>
      <c r="G41" s="2" t="s">
        <v>96</v>
      </c>
      <c r="H41" s="9">
        <v>25020.13</v>
      </c>
      <c r="I41" s="2" t="s">
        <v>97</v>
      </c>
      <c r="J41" s="1" t="s">
        <v>176</v>
      </c>
    </row>
    <row r="42" spans="1:10" ht="102">
      <c r="A42" s="1" t="s">
        <v>128</v>
      </c>
      <c r="B42" s="2" t="s">
        <v>94</v>
      </c>
      <c r="C42" s="1" t="s">
        <v>129</v>
      </c>
      <c r="D42" s="2" t="s">
        <v>40</v>
      </c>
      <c r="E42" s="2"/>
      <c r="F42" s="29" t="s">
        <v>178</v>
      </c>
      <c r="G42" s="2" t="s">
        <v>96</v>
      </c>
      <c r="H42" s="9">
        <v>4000</v>
      </c>
      <c r="I42" s="2" t="s">
        <v>97</v>
      </c>
      <c r="J42" s="1" t="s">
        <v>177</v>
      </c>
    </row>
    <row r="43" spans="1:10" ht="117" customHeight="1">
      <c r="A43" s="1" t="s">
        <v>130</v>
      </c>
      <c r="B43" s="2" t="s">
        <v>94</v>
      </c>
      <c r="C43" s="1" t="s">
        <v>131</v>
      </c>
      <c r="D43" s="2" t="s">
        <v>40</v>
      </c>
      <c r="E43" s="2"/>
      <c r="F43" s="29" t="s">
        <v>178</v>
      </c>
      <c r="G43" s="2" t="s">
        <v>100</v>
      </c>
      <c r="H43" s="9">
        <v>139935</v>
      </c>
      <c r="I43" s="2" t="s">
        <v>97</v>
      </c>
      <c r="J43" s="1" t="s">
        <v>132</v>
      </c>
    </row>
    <row r="44" spans="1:10" s="15" customFormat="1">
      <c r="A44" s="3" t="s">
        <v>183</v>
      </c>
      <c r="B44" s="25"/>
      <c r="C44" s="3"/>
      <c r="D44" s="3"/>
      <c r="E44" s="3"/>
      <c r="F44" s="3"/>
      <c r="G44" s="5"/>
      <c r="H44" s="14">
        <f>SUM(H8:H43)</f>
        <v>33339181.722342998</v>
      </c>
      <c r="I44" s="5"/>
      <c r="J44" s="3"/>
    </row>
    <row r="45" spans="1:10">
      <c r="A45" s="16"/>
      <c r="B45" s="17"/>
      <c r="C45" s="16"/>
      <c r="D45" s="16"/>
      <c r="E45" s="16"/>
      <c r="F45" s="16"/>
      <c r="G45" s="18"/>
      <c r="I45" s="20"/>
      <c r="J45" s="16"/>
    </row>
    <row r="46" spans="1:10">
      <c r="A46" s="16"/>
      <c r="B46" s="17"/>
      <c r="C46" s="16"/>
      <c r="D46" s="16"/>
      <c r="E46" s="16"/>
      <c r="F46" s="16"/>
      <c r="G46" s="18"/>
      <c r="H46" s="21"/>
      <c r="I46" s="20"/>
      <c r="J46" s="16"/>
    </row>
    <row r="47" spans="1:10">
      <c r="A47" s="16"/>
      <c r="B47" s="17"/>
      <c r="C47" s="16"/>
      <c r="D47" s="16"/>
      <c r="E47" s="16"/>
      <c r="F47" s="16"/>
      <c r="G47" s="18"/>
      <c r="H47" s="21"/>
      <c r="I47" s="20"/>
      <c r="J47" s="16"/>
    </row>
    <row r="48" spans="1:10">
      <c r="A48" s="16"/>
      <c r="B48" s="17"/>
      <c r="C48" s="16"/>
      <c r="D48" s="16"/>
      <c r="E48" s="16"/>
      <c r="F48" s="16"/>
      <c r="G48" s="18"/>
      <c r="H48" s="21"/>
      <c r="I48" s="20"/>
      <c r="J48" s="16"/>
    </row>
    <row r="49" spans="1:10">
      <c r="A49" s="16"/>
      <c r="B49" s="17"/>
      <c r="C49" s="16"/>
      <c r="D49" s="16"/>
      <c r="E49" s="16"/>
      <c r="F49" s="16"/>
      <c r="G49" s="18"/>
      <c r="H49" s="21"/>
      <c r="I49" s="20"/>
      <c r="J49" s="16"/>
    </row>
    <row r="50" spans="1:10">
      <c r="A50" s="16"/>
      <c r="B50" s="17"/>
      <c r="C50" s="16"/>
      <c r="D50" s="16"/>
      <c r="E50" s="16"/>
      <c r="F50" s="16"/>
      <c r="G50" s="18"/>
      <c r="H50" s="21"/>
      <c r="I50" s="20"/>
      <c r="J50" s="16"/>
    </row>
    <row r="51" spans="1:10">
      <c r="A51" s="16"/>
      <c r="B51" s="17"/>
      <c r="C51" s="16"/>
      <c r="D51" s="16"/>
      <c r="E51" s="16"/>
      <c r="F51" s="16"/>
      <c r="G51" s="18"/>
      <c r="H51" s="21"/>
      <c r="I51" s="20"/>
      <c r="J51" s="16"/>
    </row>
    <row r="52" spans="1:10">
      <c r="A52" s="16"/>
      <c r="B52" s="17"/>
      <c r="C52" s="16"/>
      <c r="D52" s="16"/>
      <c r="E52" s="16"/>
      <c r="F52" s="16"/>
      <c r="G52" s="18"/>
      <c r="H52" s="21"/>
      <c r="I52" s="20"/>
      <c r="J52" s="16"/>
    </row>
    <row r="53" spans="1:10">
      <c r="A53" s="16"/>
      <c r="B53" s="17"/>
      <c r="C53" s="16"/>
      <c r="D53" s="16"/>
      <c r="E53" s="16"/>
      <c r="F53" s="16"/>
      <c r="G53" s="18"/>
      <c r="H53" s="21"/>
      <c r="I53" s="20"/>
      <c r="J53" s="16"/>
    </row>
    <row r="54" spans="1:10">
      <c r="A54" s="16"/>
      <c r="B54" s="17"/>
      <c r="C54" s="16"/>
      <c r="D54" s="16"/>
      <c r="E54" s="16"/>
      <c r="F54" s="16"/>
      <c r="G54" s="18"/>
      <c r="H54" s="21"/>
      <c r="I54" s="20"/>
      <c r="J54" s="16"/>
    </row>
    <row r="55" spans="1:10">
      <c r="A55" s="16"/>
      <c r="B55" s="17"/>
      <c r="C55" s="16"/>
      <c r="D55" s="16"/>
      <c r="E55" s="16"/>
      <c r="F55" s="16"/>
      <c r="G55" s="18"/>
      <c r="H55" s="21"/>
      <c r="I55" s="20"/>
      <c r="J55" s="16"/>
    </row>
    <row r="56" spans="1:10">
      <c r="A56" s="16"/>
      <c r="B56" s="17"/>
      <c r="C56" s="16"/>
      <c r="D56" s="16"/>
      <c r="E56" s="16"/>
      <c r="F56" s="16"/>
      <c r="G56" s="18"/>
      <c r="H56" s="21"/>
      <c r="I56" s="20"/>
      <c r="J56" s="16"/>
    </row>
    <row r="57" spans="1:10">
      <c r="A57" s="16"/>
      <c r="B57" s="17"/>
      <c r="C57" s="16"/>
      <c r="D57" s="16"/>
      <c r="E57" s="16"/>
      <c r="F57" s="16"/>
      <c r="G57" s="18"/>
      <c r="H57" s="21"/>
      <c r="I57" s="20"/>
      <c r="J57" s="16"/>
    </row>
    <row r="58" spans="1:10">
      <c r="A58" s="16"/>
      <c r="B58" s="17"/>
      <c r="C58" s="16"/>
      <c r="D58" s="16"/>
      <c r="E58" s="16"/>
      <c r="F58" s="16"/>
      <c r="G58" s="18"/>
      <c r="H58" s="21"/>
      <c r="I58" s="20"/>
      <c r="J58" s="16"/>
    </row>
    <row r="59" spans="1:10">
      <c r="A59" s="16"/>
      <c r="B59" s="17"/>
      <c r="C59" s="16"/>
      <c r="D59" s="16"/>
      <c r="E59" s="16"/>
      <c r="F59" s="16"/>
      <c r="G59" s="18"/>
      <c r="H59" s="21"/>
      <c r="I59" s="20"/>
      <c r="J59" s="16"/>
    </row>
    <row r="60" spans="1:10">
      <c r="A60" s="16"/>
      <c r="B60" s="17"/>
      <c r="C60" s="16"/>
      <c r="D60" s="16"/>
      <c r="E60" s="16"/>
      <c r="F60" s="16"/>
      <c r="G60" s="18"/>
      <c r="H60" s="21"/>
      <c r="I60" s="20"/>
      <c r="J60" s="16"/>
    </row>
    <row r="61" spans="1:10">
      <c r="A61" s="16"/>
      <c r="B61" s="17"/>
      <c r="C61" s="16"/>
      <c r="D61" s="16"/>
      <c r="E61" s="16"/>
      <c r="F61" s="16"/>
      <c r="G61" s="18"/>
      <c r="H61" s="21"/>
      <c r="I61" s="20"/>
      <c r="J61" s="16"/>
    </row>
    <row r="62" spans="1:10">
      <c r="A62" s="16"/>
      <c r="B62" s="17"/>
      <c r="C62" s="16"/>
      <c r="D62" s="16"/>
      <c r="E62" s="16"/>
      <c r="F62" s="16"/>
      <c r="G62" s="18"/>
      <c r="H62" s="21"/>
      <c r="I62" s="20"/>
      <c r="J62" s="16"/>
    </row>
    <row r="63" spans="1:10">
      <c r="A63" s="16"/>
      <c r="B63" s="17"/>
      <c r="C63" s="16"/>
      <c r="D63" s="16"/>
      <c r="E63" s="16"/>
      <c r="F63" s="16"/>
      <c r="G63" s="18"/>
      <c r="H63" s="21"/>
      <c r="I63" s="20"/>
      <c r="J63" s="16"/>
    </row>
    <row r="64" spans="1:10">
      <c r="A64" s="16"/>
      <c r="B64" s="17"/>
      <c r="C64" s="16"/>
      <c r="D64" s="16"/>
      <c r="E64" s="16"/>
      <c r="F64" s="16"/>
      <c r="G64" s="18"/>
      <c r="H64" s="21"/>
      <c r="I64" s="20"/>
      <c r="J64" s="16"/>
    </row>
    <row r="65" spans="1:10">
      <c r="A65" s="16"/>
      <c r="B65" s="17"/>
      <c r="C65" s="16"/>
      <c r="D65" s="16"/>
      <c r="E65" s="16"/>
      <c r="F65" s="16"/>
      <c r="G65" s="18"/>
      <c r="H65" s="21"/>
      <c r="I65" s="20"/>
      <c r="J65" s="16"/>
    </row>
    <row r="66" spans="1:10">
      <c r="A66" s="16"/>
      <c r="B66" s="17"/>
      <c r="C66" s="16"/>
      <c r="D66" s="16"/>
      <c r="E66" s="16"/>
      <c r="F66" s="16"/>
      <c r="G66" s="18"/>
      <c r="H66" s="21"/>
      <c r="I66" s="20"/>
      <c r="J66" s="16"/>
    </row>
    <row r="67" spans="1:10">
      <c r="A67" s="16"/>
      <c r="B67" s="17"/>
      <c r="C67" s="16"/>
      <c r="D67" s="16"/>
      <c r="E67" s="16"/>
      <c r="F67" s="16"/>
      <c r="G67" s="18"/>
      <c r="H67" s="21"/>
      <c r="I67" s="20"/>
      <c r="J67" s="16"/>
    </row>
    <row r="68" spans="1:10">
      <c r="A68" s="16"/>
      <c r="B68" s="17"/>
      <c r="C68" s="16"/>
      <c r="D68" s="16"/>
      <c r="E68" s="16"/>
      <c r="F68" s="16"/>
      <c r="G68" s="18"/>
      <c r="H68" s="21"/>
      <c r="I68" s="20"/>
      <c r="J68" s="16"/>
    </row>
    <row r="69" spans="1:10">
      <c r="A69" s="16"/>
      <c r="B69" s="17"/>
      <c r="C69" s="16"/>
      <c r="D69" s="16"/>
      <c r="E69" s="16"/>
      <c r="F69" s="16"/>
      <c r="G69" s="18"/>
      <c r="H69" s="21"/>
      <c r="I69" s="20"/>
      <c r="J69" s="16"/>
    </row>
    <row r="70" spans="1:10">
      <c r="A70" s="16"/>
      <c r="B70" s="17"/>
      <c r="C70" s="16"/>
      <c r="D70" s="16"/>
      <c r="E70" s="16"/>
      <c r="F70" s="16"/>
      <c r="G70" s="18"/>
      <c r="H70" s="21"/>
      <c r="I70" s="20"/>
      <c r="J70" s="16"/>
    </row>
    <row r="71" spans="1:10">
      <c r="A71" s="16"/>
      <c r="B71" s="17"/>
      <c r="C71" s="16"/>
      <c r="D71" s="16"/>
      <c r="E71" s="16"/>
      <c r="F71" s="16"/>
      <c r="G71" s="18"/>
      <c r="H71" s="21"/>
      <c r="I71" s="20"/>
      <c r="J71" s="16"/>
    </row>
    <row r="72" spans="1:10">
      <c r="A72" s="16"/>
      <c r="B72" s="17"/>
      <c r="C72" s="16"/>
      <c r="D72" s="16"/>
      <c r="E72" s="16"/>
      <c r="F72" s="16"/>
      <c r="G72" s="18"/>
      <c r="H72" s="21"/>
      <c r="I72" s="20"/>
      <c r="J72" s="16"/>
    </row>
    <row r="73" spans="1:10">
      <c r="A73" s="16"/>
      <c r="B73" s="17"/>
      <c r="C73" s="16"/>
      <c r="D73" s="16"/>
      <c r="E73" s="16"/>
      <c r="F73" s="16"/>
      <c r="G73" s="18"/>
      <c r="H73" s="21"/>
      <c r="I73" s="20"/>
      <c r="J73" s="16"/>
    </row>
    <row r="74" spans="1:10">
      <c r="A74" s="16"/>
      <c r="B74" s="17"/>
      <c r="C74" s="16"/>
      <c r="D74" s="16"/>
      <c r="E74" s="16"/>
      <c r="F74" s="16"/>
      <c r="G74" s="18"/>
      <c r="H74" s="21"/>
      <c r="I74" s="20"/>
      <c r="J74" s="16"/>
    </row>
    <row r="75" spans="1:10">
      <c r="A75" s="16"/>
      <c r="B75" s="17"/>
      <c r="C75" s="16"/>
      <c r="D75" s="16"/>
      <c r="E75" s="16"/>
      <c r="F75" s="16"/>
      <c r="G75" s="18"/>
      <c r="H75" s="21"/>
      <c r="I75" s="20"/>
      <c r="J75" s="16"/>
    </row>
    <row r="76" spans="1:10">
      <c r="A76" s="16"/>
      <c r="B76" s="17"/>
      <c r="C76" s="16"/>
      <c r="D76" s="16"/>
      <c r="E76" s="16"/>
      <c r="F76" s="16"/>
      <c r="G76" s="18"/>
      <c r="H76" s="21"/>
      <c r="I76" s="20"/>
      <c r="J76" s="16"/>
    </row>
    <row r="77" spans="1:10">
      <c r="A77" s="16"/>
      <c r="B77" s="17"/>
      <c r="C77" s="16"/>
      <c r="D77" s="16"/>
      <c r="E77" s="16"/>
      <c r="F77" s="16"/>
      <c r="G77" s="18"/>
      <c r="H77" s="21"/>
      <c r="I77" s="20"/>
      <c r="J77" s="16"/>
    </row>
    <row r="78" spans="1:10">
      <c r="A78" s="16"/>
      <c r="B78" s="17"/>
      <c r="C78" s="16"/>
      <c r="D78" s="16"/>
      <c r="E78" s="16"/>
      <c r="F78" s="16"/>
      <c r="G78" s="18"/>
      <c r="H78" s="21"/>
      <c r="I78" s="20"/>
      <c r="J78" s="16"/>
    </row>
    <row r="79" spans="1:10">
      <c r="A79" s="16"/>
      <c r="B79" s="17"/>
      <c r="C79" s="16"/>
      <c r="D79" s="16"/>
      <c r="E79" s="16"/>
      <c r="F79" s="16"/>
      <c r="G79" s="18"/>
      <c r="H79" s="21"/>
      <c r="I79" s="20"/>
      <c r="J79" s="16"/>
    </row>
    <row r="80" spans="1:10">
      <c r="A80" s="16"/>
      <c r="B80" s="17"/>
      <c r="C80" s="16"/>
      <c r="D80" s="16"/>
      <c r="E80" s="16"/>
      <c r="F80" s="16"/>
      <c r="G80" s="18"/>
      <c r="H80" s="21"/>
      <c r="I80" s="20"/>
      <c r="J80" s="16"/>
    </row>
    <row r="81" spans="1:10">
      <c r="A81" s="16"/>
      <c r="B81" s="17"/>
      <c r="C81" s="16"/>
      <c r="D81" s="16"/>
      <c r="E81" s="16"/>
      <c r="F81" s="16"/>
      <c r="G81" s="18"/>
      <c r="H81" s="21"/>
      <c r="I81" s="20"/>
      <c r="J81" s="16"/>
    </row>
    <row r="82" spans="1:10">
      <c r="A82" s="16"/>
      <c r="B82" s="17"/>
      <c r="C82" s="16"/>
      <c r="D82" s="16"/>
      <c r="E82" s="16"/>
      <c r="F82" s="16"/>
      <c r="G82" s="18"/>
      <c r="H82" s="21"/>
      <c r="I82" s="20"/>
      <c r="J82" s="16"/>
    </row>
    <row r="83" spans="1:10">
      <c r="A83" s="16"/>
      <c r="B83" s="17"/>
      <c r="C83" s="16"/>
      <c r="D83" s="16"/>
      <c r="E83" s="16"/>
      <c r="F83" s="16"/>
      <c r="G83" s="18"/>
      <c r="H83" s="21"/>
      <c r="I83" s="20"/>
      <c r="J83" s="16"/>
    </row>
    <row r="84" spans="1:10">
      <c r="A84" s="16"/>
      <c r="B84" s="17"/>
      <c r="C84" s="16"/>
      <c r="D84" s="16"/>
      <c r="E84" s="16"/>
      <c r="F84" s="16"/>
      <c r="G84" s="18"/>
      <c r="H84" s="21"/>
      <c r="I84" s="20"/>
      <c r="J84" s="16"/>
    </row>
    <row r="85" spans="1:10">
      <c r="A85" s="16"/>
      <c r="B85" s="17"/>
      <c r="C85" s="16"/>
      <c r="D85" s="16"/>
      <c r="E85" s="16"/>
      <c r="F85" s="16"/>
      <c r="G85" s="18"/>
      <c r="H85" s="21"/>
      <c r="I85" s="20"/>
      <c r="J85" s="16"/>
    </row>
    <row r="86" spans="1:10">
      <c r="A86" s="16"/>
      <c r="B86" s="17"/>
      <c r="C86" s="16"/>
      <c r="D86" s="16"/>
      <c r="E86" s="16"/>
      <c r="F86" s="16"/>
      <c r="G86" s="18"/>
      <c r="H86" s="21"/>
      <c r="I86" s="20"/>
      <c r="J86" s="16"/>
    </row>
    <row r="87" spans="1:10">
      <c r="A87" s="16"/>
      <c r="B87" s="17"/>
      <c r="C87" s="16"/>
      <c r="D87" s="16"/>
      <c r="E87" s="16"/>
      <c r="F87" s="16"/>
      <c r="G87" s="18"/>
      <c r="H87" s="21"/>
      <c r="I87" s="20"/>
      <c r="J87" s="16"/>
    </row>
    <row r="88" spans="1:10">
      <c r="A88" s="16"/>
      <c r="B88" s="17"/>
      <c r="C88" s="16"/>
      <c r="D88" s="16"/>
      <c r="E88" s="16"/>
      <c r="F88" s="16"/>
      <c r="G88" s="18"/>
      <c r="H88" s="21"/>
      <c r="I88" s="20"/>
      <c r="J88" s="16"/>
    </row>
    <row r="89" spans="1:10">
      <c r="A89" s="16"/>
      <c r="B89" s="17"/>
      <c r="C89" s="16"/>
      <c r="D89" s="16"/>
      <c r="E89" s="16"/>
      <c r="F89" s="16"/>
      <c r="G89" s="18"/>
      <c r="H89" s="21"/>
      <c r="I89" s="20"/>
      <c r="J89" s="16"/>
    </row>
    <row r="90" spans="1:10">
      <c r="A90" s="16"/>
      <c r="B90" s="17"/>
      <c r="C90" s="16"/>
      <c r="D90" s="16"/>
      <c r="E90" s="16"/>
      <c r="F90" s="16"/>
      <c r="G90" s="18"/>
      <c r="H90" s="21"/>
      <c r="I90" s="20"/>
      <c r="J90" s="16"/>
    </row>
    <row r="91" spans="1:10">
      <c r="A91" s="16"/>
      <c r="B91" s="17"/>
      <c r="C91" s="16"/>
      <c r="D91" s="16"/>
      <c r="E91" s="16"/>
      <c r="F91" s="16"/>
      <c r="G91" s="18"/>
      <c r="H91" s="21"/>
      <c r="I91" s="20"/>
      <c r="J91" s="16"/>
    </row>
    <row r="92" spans="1:10">
      <c r="A92" s="16"/>
      <c r="B92" s="17"/>
      <c r="C92" s="16"/>
      <c r="D92" s="16"/>
      <c r="E92" s="16"/>
      <c r="F92" s="16"/>
      <c r="G92" s="18"/>
      <c r="H92" s="21"/>
      <c r="I92" s="20"/>
      <c r="J92" s="16"/>
    </row>
    <row r="93" spans="1:10">
      <c r="A93" s="16"/>
      <c r="B93" s="17"/>
      <c r="C93" s="16"/>
      <c r="D93" s="16"/>
      <c r="E93" s="16"/>
      <c r="F93" s="16"/>
      <c r="G93" s="18"/>
      <c r="H93" s="21"/>
      <c r="I93" s="20"/>
      <c r="J93" s="16"/>
    </row>
    <row r="94" spans="1:10">
      <c r="A94" s="16"/>
      <c r="B94" s="17"/>
      <c r="C94" s="16"/>
      <c r="D94" s="16"/>
      <c r="E94" s="16"/>
      <c r="F94" s="16"/>
      <c r="G94" s="18"/>
      <c r="H94" s="21"/>
      <c r="I94" s="20"/>
      <c r="J94" s="16"/>
    </row>
    <row r="95" spans="1:10">
      <c r="A95" s="16"/>
      <c r="B95" s="17"/>
      <c r="C95" s="16"/>
      <c r="D95" s="16"/>
      <c r="E95" s="16"/>
      <c r="F95" s="16"/>
      <c r="G95" s="18"/>
      <c r="H95" s="21"/>
      <c r="I95" s="20"/>
      <c r="J95" s="16"/>
    </row>
    <row r="96" spans="1:10">
      <c r="A96" s="16"/>
      <c r="B96" s="17"/>
      <c r="C96" s="16"/>
      <c r="D96" s="16"/>
      <c r="E96" s="16"/>
      <c r="F96" s="16"/>
      <c r="G96" s="18"/>
      <c r="H96" s="21"/>
      <c r="I96" s="20"/>
      <c r="J96" s="16"/>
    </row>
    <row r="97" spans="1:10">
      <c r="A97" s="16"/>
      <c r="B97" s="17"/>
      <c r="C97" s="16"/>
      <c r="D97" s="16"/>
      <c r="E97" s="16"/>
      <c r="F97" s="16"/>
      <c r="G97" s="18"/>
      <c r="H97" s="21"/>
      <c r="I97" s="20"/>
      <c r="J97" s="16"/>
    </row>
    <row r="98" spans="1:10">
      <c r="A98" s="16"/>
      <c r="B98" s="17"/>
      <c r="C98" s="16"/>
      <c r="D98" s="16"/>
      <c r="E98" s="16"/>
      <c r="F98" s="16"/>
      <c r="G98" s="18"/>
      <c r="H98" s="21"/>
      <c r="I98" s="20"/>
      <c r="J98" s="16"/>
    </row>
  </sheetData>
  <mergeCells count="21">
    <mergeCell ref="B22:B23"/>
    <mergeCell ref="A22:A23"/>
    <mergeCell ref="C22:C23"/>
    <mergeCell ref="J22:J23"/>
    <mergeCell ref="I22:I23"/>
    <mergeCell ref="H22:H23"/>
    <mergeCell ref="G22:G23"/>
    <mergeCell ref="F22:F23"/>
    <mergeCell ref="E22:E23"/>
    <mergeCell ref="D22:D23"/>
    <mergeCell ref="D1:E1"/>
    <mergeCell ref="F1:F3"/>
    <mergeCell ref="J1:J3"/>
    <mergeCell ref="H1:H3"/>
    <mergeCell ref="A1:A3"/>
    <mergeCell ref="B1:B3"/>
    <mergeCell ref="D2:D3"/>
    <mergeCell ref="E2:E3"/>
    <mergeCell ref="I1:I3"/>
    <mergeCell ref="C1:C3"/>
    <mergeCell ref="G1:G3"/>
  </mergeCells>
  <printOptions horizontalCentered="1"/>
  <pageMargins left="0.7" right="0.7" top="0.75" bottom="0.75" header="0.3" footer="0.3"/>
  <pageSetup paperSize="9" scale="57" pageOrder="overThenDown" orientation="landscape" r:id="rId1"/>
  <headerFooter>
    <oddHeader>&amp;C&amp;"Arial,Bold"&amp;12Chapter 7: Good Governance and the Rule of Law 
Annex A: Status Report on the Major Priority Programs and Projects in the 2011-2016 Public Investment Program</oddHeader>
    <oddFooter>&amp;C&amp;"Arial,Regular"&amp;12 2011-2016 Revalidated Public Invesment Program &amp;R&amp;"Arial,Regular"&amp;12Page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78EB32-B346-4449-98DF-4BBC578F9BEE}"/>
</file>

<file path=customXml/itemProps2.xml><?xml version="1.0" encoding="utf-8"?>
<ds:datastoreItem xmlns:ds="http://schemas.openxmlformats.org/officeDocument/2006/customXml" ds:itemID="{5E5F2A16-3207-47C8-A763-DB99E520A892}"/>
</file>

<file path=customXml/itemProps3.xml><?xml version="1.0" encoding="utf-8"?>
<ds:datastoreItem xmlns:ds="http://schemas.openxmlformats.org/officeDocument/2006/customXml" ds:itemID="{D1607C64-E933-406E-A692-84582C514E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Chapter 7 Annex A</vt:lpstr>
      <vt:lpstr>'Chapter 7 Annex A'!Print_Area</vt:lpstr>
      <vt:lpstr>'Chapter 7 Annex 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MalouMagbojos</dc:creator>
  <cp:lastModifiedBy>NEDA</cp:lastModifiedBy>
  <cp:lastPrinted>2014-10-08T01:50:10Z</cp:lastPrinted>
  <dcterms:created xsi:type="dcterms:W3CDTF">2014-01-15T06:25:42Z</dcterms:created>
  <dcterms:modified xsi:type="dcterms:W3CDTF">2014-10-08T01:50:18Z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