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raissaangeles/Downloads/"/>
    </mc:Choice>
  </mc:AlternateContent>
  <xr:revisionPtr revIDLastSave="0" documentId="13_ncr:1_{711A4272-8216-BB40-B140-C3472C6FA269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NEDA CART Directo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<sst xmlns="http://schemas.openxmlformats.org/spreadsheetml/2006/main" count="166" uniqueCount="127">
  <si>
    <t>NO.</t>
  </si>
  <si>
    <t>NAME</t>
  </si>
  <si>
    <t>CART DESIGNATION</t>
  </si>
  <si>
    <t>POSITION / DESIGNATION / TITLE</t>
  </si>
  <si>
    <t>OFFICE/ DEPARTMENT/ DIVISION</t>
  </si>
  <si>
    <t>EMAIL ADDRESS</t>
  </si>
  <si>
    <t>CONTACT NUMBER</t>
  </si>
  <si>
    <t>Ma. Monica P. Pagunsan</t>
  </si>
  <si>
    <t>Chairperson</t>
  </si>
  <si>
    <t>mppagunsan@neda.gov.ph</t>
  </si>
  <si>
    <t>Vice Chairperson</t>
  </si>
  <si>
    <t>Member</t>
  </si>
  <si>
    <t>Bien A. Ganapin</t>
  </si>
  <si>
    <t>Director IV</t>
  </si>
  <si>
    <t>baganapin@neda.gov.ph</t>
  </si>
  <si>
    <t>Atty. Danilo D. Barrameda</t>
  </si>
  <si>
    <t>Development Information Staff</t>
  </si>
  <si>
    <t>OIC-Director</t>
  </si>
  <si>
    <t>Administrative Staff</t>
  </si>
  <si>
    <t>Florante G. Igtiben</t>
  </si>
  <si>
    <t>Information and Communications Technology Staff</t>
  </si>
  <si>
    <t>ddbarrameda@neda.gov.ph</t>
  </si>
  <si>
    <t>fgigtiben@neda.gov.ph</t>
  </si>
  <si>
    <t>Governance Staff</t>
  </si>
  <si>
    <t>rgsapaen@neda.gov.ph</t>
  </si>
  <si>
    <t>Joseph Norley Y. Capistrano</t>
  </si>
  <si>
    <t>Public Investment Staff</t>
  </si>
  <si>
    <t xml:space="preserve">jycapistrano@neda.gov.ph </t>
  </si>
  <si>
    <t>Regional Director</t>
  </si>
  <si>
    <t xml:space="preserve">mbcarino@neda.gov.ph </t>
  </si>
  <si>
    <t>Office of the Secretary</t>
  </si>
  <si>
    <t>smreyes@neda.gov.ph</t>
  </si>
  <si>
    <t>OIC-Undersecretary</t>
  </si>
  <si>
    <t>Corporate Affairs Group</t>
  </si>
  <si>
    <t>Ferdinand P. Tumaliuan</t>
  </si>
  <si>
    <t>NEDA Regional Office II</t>
  </si>
  <si>
    <t>Evelyn N. Castro</t>
  </si>
  <si>
    <t>Assistant Regional Director (Director III)</t>
  </si>
  <si>
    <t>NEDA Regional Office III</t>
  </si>
  <si>
    <t>Irenea B. Ubungen</t>
  </si>
  <si>
    <t>NEDA Regional Office I</t>
  </si>
  <si>
    <t>Apollo Edwin S. Pagano</t>
  </si>
  <si>
    <t>Edna Cynthia S. Berces</t>
  </si>
  <si>
    <t>NEDA Regional Office IV-A</t>
  </si>
  <si>
    <t>NEDA Regional Office V</t>
  </si>
  <si>
    <t>NEDA Regional Office VI</t>
  </si>
  <si>
    <t>NEDA Regional Office VII</t>
  </si>
  <si>
    <t>NEDA Regional Office VIII</t>
  </si>
  <si>
    <t>NEDA Regional Office IX</t>
  </si>
  <si>
    <t>NEDA Regional Office X</t>
  </si>
  <si>
    <t>NEDA Regional Office XI</t>
  </si>
  <si>
    <t>NEDA Regional Office XII</t>
  </si>
  <si>
    <t>NEDA Regional Office XIII</t>
  </si>
  <si>
    <t>Gemima A. Olam</t>
  </si>
  <si>
    <t>OIC-Regional Director</t>
  </si>
  <si>
    <t>Jennifer C. Bretaña, EnP</t>
  </si>
  <si>
    <t>Jam M. Colas</t>
  </si>
  <si>
    <t>Karyl Kristal M. Villejo</t>
  </si>
  <si>
    <t>Chief Administrative Officer</t>
  </si>
  <si>
    <t>Leonila G. Cajarte</t>
  </si>
  <si>
    <t>Gilberto A. Altura</t>
  </si>
  <si>
    <t>Rommel Patrick E. Tanghal</t>
  </si>
  <si>
    <t>(+6349) 502-0589 09289559855</t>
  </si>
  <si>
    <t>Member/Regional Focal Person</t>
  </si>
  <si>
    <t>(+6383) 228-6211                 (+6383) 228-9203 09228541020</t>
  </si>
  <si>
    <t>(+6388) 856-1920                      (+6388) 859-0373</t>
  </si>
  <si>
    <t>Cordillera Administrative Region</t>
  </si>
  <si>
    <t>Regional Development Group</t>
  </si>
  <si>
    <t xml:space="preserve">(+6374) 442-3232 </t>
  </si>
  <si>
    <t>jhdado@neda.gov.ph                                        car@neda.gov.ph</t>
  </si>
  <si>
    <t>aspagano@neda.gov.ph            mimaropa@neda.gov.ph</t>
  </si>
  <si>
    <t>kmvillejo@neda.gov.ph                         nro9@neda.gov.ph</t>
  </si>
  <si>
    <t>retanghal@neda.gov.ph                      nro12@neda.gov.ph</t>
  </si>
  <si>
    <t xml:space="preserve">fptumaliuan@neda.gov.ph                                       nro2@neda.gov.ph                               ferdiept@yahoo.com                  </t>
  </si>
  <si>
    <t xml:space="preserve">encastro@neda.gov.ph                                                                                             nro3@neda.gov.ph </t>
  </si>
  <si>
    <t>esberces@neda.gov.ph                                                nro5@neda.gov.ph</t>
  </si>
  <si>
    <t>ibubungen@neda.gov.ph                                                               nro1@neda.gov.ph</t>
  </si>
  <si>
    <t xml:space="preserve">      aoaquio@neda.gov.ph                        nro6@neda.gov.ph</t>
  </si>
  <si>
    <t>jcbretana@neda.gov.ph                                nro7@neda.gov.ph</t>
  </si>
  <si>
    <t>lgcajarte@neda.gov.ph                                nro10@neda.gov.ph</t>
  </si>
  <si>
    <t>gaaltura@neda.gov.ph                                                                  nro11@neda.gov.ph</t>
  </si>
  <si>
    <t>gaolam@neda.gov.ph                                                                 nro13@neda.gov.ph</t>
  </si>
  <si>
    <t>Remedios S. Endencia</t>
  </si>
  <si>
    <t xml:space="preserve">OIC-Assistant Secretary </t>
  </si>
  <si>
    <t>rsendencia@neda.gov.ph</t>
  </si>
  <si>
    <t>Carmel P. Matabang</t>
  </si>
  <si>
    <t>Engr. Alexander O. Aquio</t>
  </si>
  <si>
    <t>OIC-Assistant Regional Director (Director III)</t>
  </si>
  <si>
    <t>cpmatabang@neda.gov.ph                                       nro4a@neda.gov.ph</t>
  </si>
  <si>
    <t>jmcolas@neda.gov.ph                                                      nro8@neda.gov.pg</t>
  </si>
  <si>
    <t>midelacruz@neda.gov.ph</t>
  </si>
  <si>
    <t>Myra I. Dela Cruz</t>
  </si>
  <si>
    <t>09177290074</t>
  </si>
  <si>
    <t>09560192698</t>
  </si>
  <si>
    <t>09171006229</t>
  </si>
  <si>
    <t>09778049872</t>
  </si>
  <si>
    <t>(+6353) 832-2140 09173113577</t>
  </si>
  <si>
    <t>(+632) 8631-3716                        8631-3723                                                                  8631-0945</t>
  </si>
  <si>
    <t>NATIONAL ECONOMIC AND DEVELOPMENT AUTHORITY</t>
  </si>
  <si>
    <t>COMMITTEE ON ANTI-RED TAPE (CART)</t>
  </si>
  <si>
    <t>NEDA Office Circular No. 01-2024</t>
  </si>
  <si>
    <t>Atty. Reverie Pure G. Sapaen</t>
  </si>
  <si>
    <t>(+6332) 265-5250                     (+6332) 253-0489</t>
  </si>
  <si>
    <t>078 304-1243 or 9300     '09178895710</t>
  </si>
  <si>
    <t xml:space="preserve">(+6333) 3351070 local 902                    </t>
  </si>
  <si>
    <t>(+6362) 945-0953                   '09178613746</t>
  </si>
  <si>
    <t>(+6345) 963-5993 or 455-4110 local 107</t>
  </si>
  <si>
    <t>(+6382) 296-0160 to 64                    local 102</t>
  </si>
  <si>
    <t>09985768173        09175098721</t>
  </si>
  <si>
    <t>(+632) 8631-0945 local 604 / 605</t>
  </si>
  <si>
    <t>(+632) 8631-3708 / 8631.0945 local 707</t>
  </si>
  <si>
    <t>(+632) 8631-3734 / 8633.6013 / 8631.0945 local 508/509</t>
  </si>
  <si>
    <t>(+632) 8631-3729 / 8631.0945 local 301</t>
  </si>
  <si>
    <t>(+632) 8631-3744 / 8631.3757 / 8631-0945 local 100</t>
  </si>
  <si>
    <t>(+632) 8631-3748</t>
  </si>
  <si>
    <t>(+632) 8631-3733 / 8631-0945 local 112</t>
  </si>
  <si>
    <t>(+632) 8631-0945</t>
  </si>
  <si>
    <t>(+632) 8631-0945 local 21201</t>
  </si>
  <si>
    <t xml:space="preserve">Frances Fatima M. Cabana </t>
  </si>
  <si>
    <t>Shielo M. Reyes</t>
  </si>
  <si>
    <t xml:space="preserve">Mylah Faye Aurora B. Cariño </t>
  </si>
  <si>
    <t>Chief Economic and Development Specialist</t>
  </si>
  <si>
    <t>Jose H. Dado, Jr.</t>
  </si>
  <si>
    <t>NEDA Regional Office - MIMAROPA</t>
  </si>
  <si>
    <t>Financial, Planning, and Management Staff</t>
  </si>
  <si>
    <t>Trade, Services, and Industry Staff</t>
  </si>
  <si>
    <t>fmcabana@neda.gov.ph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</si>
</sst>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rgb="FF333333"/>
      <name val="Arial"/>
      <family val="2"/>
    </font>
    <font>
      <sz val="11"/>
      <color rgb="FF333333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92D050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/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dotted">
        <color rgb="FF000000"/>
      </bottom>
      <diagonal/>
    </border>
    <border>
      <left/>
      <right style="thin">
        <color indexed="64"/>
      </right>
      <top style="medium">
        <color rgb="FF000000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dotted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/>
    <xf numFmtId="0" fontId="2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4" fillId="0" borderId="17" xfId="1" applyBorder="1" applyAlignment="1">
      <alignment horizontal="center" vertical="center"/>
    </xf>
    <xf numFmtId="0" fontId="1" fillId="0" borderId="0" xfId="0" applyFont="1"/>
    <xf numFmtId="0" fontId="2" fillId="0" borderId="26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" fillId="0" borderId="28" xfId="0" quotePrefix="1" applyFont="1" applyBorder="1" applyAlignment="1">
      <alignment horizontal="center" vertical="center" wrapText="1"/>
    </xf>
    <xf numFmtId="0" fontId="2" fillId="0" borderId="17" xfId="0" quotePrefix="1" applyFont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1" fillId="0" borderId="17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gsapaen@neda.gov.ph" TargetMode="External"/><Relationship Id="rId13" Type="http://schemas.openxmlformats.org/officeDocument/2006/relationships/hyperlink" Target="mailto:ibubungen@neda.gov.ph" TargetMode="External"/><Relationship Id="rId3" Type="http://schemas.openxmlformats.org/officeDocument/2006/relationships/hyperlink" Target="mailto:baganapin@neda.gov.ph" TargetMode="External"/><Relationship Id="rId7" Type="http://schemas.openxmlformats.org/officeDocument/2006/relationships/hyperlink" Target="mailto:fmcabana@neda.gov.ph" TargetMode="External"/><Relationship Id="rId12" Type="http://schemas.openxmlformats.org/officeDocument/2006/relationships/hyperlink" Target="mailto:jhdado@neda.gov.ph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rsendencia@neda.gov.ph" TargetMode="External"/><Relationship Id="rId16" Type="http://schemas.openxmlformats.org/officeDocument/2006/relationships/hyperlink" Target="mailto:gaaltura@neda.gov.ph" TargetMode="External"/><Relationship Id="rId1" Type="http://schemas.openxmlformats.org/officeDocument/2006/relationships/hyperlink" Target="mailto:mppagunsan@neda.gov.ph" TargetMode="External"/><Relationship Id="rId6" Type="http://schemas.openxmlformats.org/officeDocument/2006/relationships/hyperlink" Target="mailto:fgigtiben@neda.gov.ph" TargetMode="External"/><Relationship Id="rId11" Type="http://schemas.openxmlformats.org/officeDocument/2006/relationships/hyperlink" Target="mailto:smreyes@neda.gov.ph" TargetMode="External"/><Relationship Id="rId5" Type="http://schemas.openxmlformats.org/officeDocument/2006/relationships/hyperlink" Target="mailto:midelacruz@neda.gov.ph" TargetMode="External"/><Relationship Id="rId15" Type="http://schemas.openxmlformats.org/officeDocument/2006/relationships/hyperlink" Target="mailto:esberces@neda.gov.ph%20%20%20%20%20%20%20%20%20%20nro5#neda.gov.ph" TargetMode="External"/><Relationship Id="rId10" Type="http://schemas.openxmlformats.org/officeDocument/2006/relationships/hyperlink" Target="mailto:mbcarino@neda.gov.ph" TargetMode="External"/><Relationship Id="rId4" Type="http://schemas.openxmlformats.org/officeDocument/2006/relationships/hyperlink" Target="mailto:ddbarrameda@neda.gov.ph" TargetMode="External"/><Relationship Id="rId9" Type="http://schemas.openxmlformats.org/officeDocument/2006/relationships/hyperlink" Target="mailto:jycapistrano@neda.gov.ph" TargetMode="External"/><Relationship Id="rId14" Type="http://schemas.openxmlformats.org/officeDocument/2006/relationships/hyperlink" Target="mailto:fptumaliuan@neda.gov.ph;ferdiep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zoomScaleNormal="100" workbookViewId="0">
      <selection activeCell="D14" sqref="D14"/>
    </sheetView>
  </sheetViews>
  <sheetFormatPr baseColWidth="10" defaultColWidth="14.5" defaultRowHeight="15" customHeight="1" x14ac:dyDescent="0.2"/>
  <cols>
    <col min="1" max="1" width="6.5" customWidth="1"/>
    <col min="2" max="2" width="21.5" customWidth="1"/>
    <col min="3" max="3" width="6.1640625" customWidth="1"/>
    <col min="4" max="4" width="34" customWidth="1"/>
    <col min="5" max="5" width="44" bestFit="1" customWidth="1"/>
    <col min="6" max="6" width="49.1640625" bestFit="1" customWidth="1"/>
    <col min="7" max="7" width="34.6640625" customWidth="1"/>
    <col min="8" max="8" width="29.6640625" customWidth="1"/>
    <col min="9" max="23" width="9.1640625" customWidth="1"/>
    <col min="24" max="26" width="8.6640625" customWidth="1"/>
  </cols>
  <sheetData>
    <row r="1" spans="1:26" ht="14.2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">
      <c r="A2" s="31" t="s">
        <v>98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">
      <c r="A3" s="31" t="s">
        <v>99</v>
      </c>
      <c r="B3" s="31"/>
      <c r="C3" s="31"/>
      <c r="D3" s="31"/>
      <c r="E3" s="31"/>
      <c r="F3" s="31"/>
      <c r="G3" s="31"/>
      <c r="H3" s="3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">
      <c r="A4" s="32" t="s">
        <v>100</v>
      </c>
      <c r="B4" s="32"/>
      <c r="C4" s="32"/>
      <c r="D4" s="32"/>
      <c r="E4" s="32"/>
      <c r="F4" s="32"/>
      <c r="G4" s="32"/>
      <c r="H4" s="32"/>
      <c r="I4" s="3"/>
      <c r="J4" s="4"/>
      <c r="K4" s="4"/>
      <c r="L4" s="4"/>
      <c r="M4" s="3"/>
      <c r="N4" s="4"/>
      <c r="O4" s="4"/>
      <c r="P4" s="4"/>
      <c r="Q4" s="3"/>
      <c r="R4" s="4"/>
      <c r="S4" s="4"/>
      <c r="T4" s="4"/>
      <c r="U4" s="3"/>
      <c r="V4" s="4"/>
      <c r="W4" s="4"/>
      <c r="X4" s="4"/>
      <c r="Y4" s="4"/>
      <c r="Z4" s="4"/>
    </row>
    <row r="5" spans="1:26" ht="14.25" customHeight="1" thickBot="1" x14ac:dyDescent="0.25">
      <c r="A5" s="13"/>
      <c r="B5" s="2"/>
      <c r="C5" s="4"/>
      <c r="D5" s="4"/>
      <c r="E5" s="3"/>
      <c r="F5" s="4"/>
      <c r="G5" s="4"/>
      <c r="H5" s="4"/>
      <c r="I5" s="3"/>
      <c r="J5" s="4"/>
      <c r="K5" s="4"/>
      <c r="L5" s="4"/>
      <c r="M5" s="3"/>
      <c r="N5" s="4"/>
      <c r="O5" s="4"/>
      <c r="P5" s="4"/>
      <c r="Q5" s="3"/>
      <c r="R5" s="4"/>
      <c r="S5" s="4"/>
      <c r="T5" s="4"/>
      <c r="U5" s="3"/>
      <c r="V5" s="4"/>
      <c r="W5" s="4"/>
      <c r="X5" s="4"/>
      <c r="Y5" s="4"/>
      <c r="Z5" s="4"/>
    </row>
    <row r="6" spans="1:26" ht="14.25" customHeight="1" thickBot="1" x14ac:dyDescent="0.25">
      <c r="A6" s="14" t="s">
        <v>0</v>
      </c>
      <c r="B6" s="33" t="s">
        <v>1</v>
      </c>
      <c r="C6" s="47"/>
      <c r="D6" s="15" t="s">
        <v>2</v>
      </c>
      <c r="E6" s="15" t="s">
        <v>3</v>
      </c>
      <c r="F6" s="15" t="s">
        <v>4</v>
      </c>
      <c r="G6" s="15" t="s">
        <v>5</v>
      </c>
      <c r="H6" s="24" t="s">
        <v>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9.25" customHeight="1" x14ac:dyDescent="0.2">
      <c r="A7" s="48">
        <v>1</v>
      </c>
      <c r="B7" s="34" t="s">
        <v>7</v>
      </c>
      <c r="C7" s="37"/>
      <c r="D7" s="49" t="s">
        <v>8</v>
      </c>
      <c r="E7" s="49" t="s">
        <v>32</v>
      </c>
      <c r="F7" s="49" t="s">
        <v>33</v>
      </c>
      <c r="G7" s="50" t="s">
        <v>9</v>
      </c>
      <c r="H7" s="38" t="s">
        <v>109</v>
      </c>
      <c r="I7" s="1"/>
      <c r="J7" s="1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5.25" customHeight="1" x14ac:dyDescent="0.2">
      <c r="A8" s="5">
        <f t="shared" ref="A8:A32" si="0">A7+1</f>
        <v>2</v>
      </c>
      <c r="B8" s="35" t="s">
        <v>82</v>
      </c>
      <c r="C8" s="39"/>
      <c r="D8" s="9" t="s">
        <v>10</v>
      </c>
      <c r="E8" s="9" t="s">
        <v>83</v>
      </c>
      <c r="F8" s="9" t="s">
        <v>67</v>
      </c>
      <c r="G8" s="42" t="s">
        <v>84</v>
      </c>
      <c r="H8" s="40" t="s">
        <v>110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.75" customHeight="1" x14ac:dyDescent="0.2">
      <c r="A9" s="5">
        <f t="shared" si="0"/>
        <v>3</v>
      </c>
      <c r="B9" s="35" t="s">
        <v>12</v>
      </c>
      <c r="C9" s="39"/>
      <c r="D9" s="9" t="s">
        <v>11</v>
      </c>
      <c r="E9" s="9" t="s">
        <v>13</v>
      </c>
      <c r="F9" s="9" t="s">
        <v>125</v>
      </c>
      <c r="G9" s="42" t="s">
        <v>14</v>
      </c>
      <c r="H9" s="18" t="s">
        <v>111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5">
        <f t="shared" si="0"/>
        <v>4</v>
      </c>
      <c r="B10" s="35" t="s">
        <v>15</v>
      </c>
      <c r="C10" s="39"/>
      <c r="D10" s="9" t="s">
        <v>11</v>
      </c>
      <c r="E10" s="9" t="s">
        <v>13</v>
      </c>
      <c r="F10" s="9" t="s">
        <v>124</v>
      </c>
      <c r="G10" s="42" t="s">
        <v>21</v>
      </c>
      <c r="H10" s="29" t="s">
        <v>116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5">
        <f t="shared" si="0"/>
        <v>5</v>
      </c>
      <c r="B11" s="35" t="s">
        <v>91</v>
      </c>
      <c r="C11" s="39"/>
      <c r="D11" s="9" t="s">
        <v>11</v>
      </c>
      <c r="E11" s="9" t="s">
        <v>17</v>
      </c>
      <c r="F11" s="9" t="s">
        <v>18</v>
      </c>
      <c r="G11" s="42" t="s">
        <v>90</v>
      </c>
      <c r="H11" s="29" t="s">
        <v>117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.75" customHeight="1" x14ac:dyDescent="0.2">
      <c r="A12" s="5">
        <f t="shared" si="0"/>
        <v>6</v>
      </c>
      <c r="B12" s="35" t="s">
        <v>19</v>
      </c>
      <c r="C12" s="39"/>
      <c r="D12" s="9" t="s">
        <v>11</v>
      </c>
      <c r="E12" s="9" t="s">
        <v>17</v>
      </c>
      <c r="F12" s="9" t="s">
        <v>20</v>
      </c>
      <c r="G12" s="42" t="s">
        <v>22</v>
      </c>
      <c r="H12" s="18" t="s">
        <v>112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6.5" customHeight="1" x14ac:dyDescent="0.2">
      <c r="A13" s="5">
        <f t="shared" si="0"/>
        <v>7</v>
      </c>
      <c r="B13" s="30" t="s">
        <v>118</v>
      </c>
      <c r="C13" s="41"/>
      <c r="D13" s="9" t="s">
        <v>11</v>
      </c>
      <c r="E13" s="9" t="s">
        <v>13</v>
      </c>
      <c r="F13" s="9" t="s">
        <v>16</v>
      </c>
      <c r="G13" s="21" t="s">
        <v>126</v>
      </c>
      <c r="H13" s="28" t="s">
        <v>113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2">
      <c r="A14" s="5">
        <f t="shared" si="0"/>
        <v>8</v>
      </c>
      <c r="B14" s="35" t="s">
        <v>101</v>
      </c>
      <c r="C14" s="39"/>
      <c r="D14" s="9" t="s">
        <v>11</v>
      </c>
      <c r="E14" s="9" t="s">
        <v>13</v>
      </c>
      <c r="F14" s="9" t="s">
        <v>23</v>
      </c>
      <c r="G14" s="42" t="s">
        <v>24</v>
      </c>
      <c r="H14" s="18" t="s">
        <v>115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" x14ac:dyDescent="0.2">
      <c r="A15" s="5">
        <f t="shared" si="0"/>
        <v>9</v>
      </c>
      <c r="B15" s="35" t="s">
        <v>25</v>
      </c>
      <c r="C15" s="39"/>
      <c r="D15" s="9" t="s">
        <v>11</v>
      </c>
      <c r="E15" s="9" t="s">
        <v>17</v>
      </c>
      <c r="F15" s="9" t="s">
        <v>26</v>
      </c>
      <c r="G15" s="42" t="s">
        <v>27</v>
      </c>
      <c r="H15" s="19" t="s">
        <v>114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 x14ac:dyDescent="0.2">
      <c r="A16" s="5">
        <f t="shared" si="0"/>
        <v>10</v>
      </c>
      <c r="B16" s="35" t="s">
        <v>120</v>
      </c>
      <c r="C16" s="39"/>
      <c r="D16" s="9" t="s">
        <v>11</v>
      </c>
      <c r="E16" s="9" t="s">
        <v>28</v>
      </c>
      <c r="F16" s="9" t="s">
        <v>49</v>
      </c>
      <c r="G16" s="42" t="s">
        <v>29</v>
      </c>
      <c r="H16" s="20" t="s">
        <v>65</v>
      </c>
      <c r="I16" s="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" customHeight="1" x14ac:dyDescent="0.2">
      <c r="A17" s="5">
        <f t="shared" si="0"/>
        <v>11</v>
      </c>
      <c r="B17" s="36" t="s">
        <v>119</v>
      </c>
      <c r="C17" s="39"/>
      <c r="D17" s="9" t="s">
        <v>11</v>
      </c>
      <c r="E17" s="9" t="s">
        <v>13</v>
      </c>
      <c r="F17" s="9" t="s">
        <v>30</v>
      </c>
      <c r="G17" s="43" t="s">
        <v>31</v>
      </c>
      <c r="H17" s="16" t="s">
        <v>97</v>
      </c>
      <c r="I17" s="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1.75" customHeight="1" x14ac:dyDescent="0.2">
      <c r="A18" s="5">
        <f t="shared" si="0"/>
        <v>12</v>
      </c>
      <c r="B18" s="36" t="s">
        <v>122</v>
      </c>
      <c r="C18" s="39"/>
      <c r="D18" s="9" t="s">
        <v>63</v>
      </c>
      <c r="E18" s="9" t="s">
        <v>87</v>
      </c>
      <c r="F18" s="9" t="s">
        <v>66</v>
      </c>
      <c r="G18" s="44" t="s">
        <v>69</v>
      </c>
      <c r="H18" s="23" t="s">
        <v>68</v>
      </c>
      <c r="I18" s="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9.25" customHeight="1" x14ac:dyDescent="0.2">
      <c r="A19" s="5">
        <f>A18+1</f>
        <v>13</v>
      </c>
      <c r="B19" s="36" t="s">
        <v>39</v>
      </c>
      <c r="C19" s="39"/>
      <c r="D19" s="9" t="s">
        <v>63</v>
      </c>
      <c r="E19" s="9" t="s">
        <v>37</v>
      </c>
      <c r="F19" s="9" t="s">
        <v>40</v>
      </c>
      <c r="G19" s="44" t="s">
        <v>76</v>
      </c>
      <c r="H19" s="25" t="s">
        <v>92</v>
      </c>
      <c r="I19" s="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6.5" customHeight="1" x14ac:dyDescent="0.2">
      <c r="A20" s="5">
        <f>A19+1</f>
        <v>14</v>
      </c>
      <c r="B20" s="7" t="s">
        <v>34</v>
      </c>
      <c r="C20" s="8"/>
      <c r="D20" s="9" t="s">
        <v>63</v>
      </c>
      <c r="E20" s="9" t="s">
        <v>37</v>
      </c>
      <c r="F20" s="9" t="s">
        <v>35</v>
      </c>
      <c r="G20" s="44" t="s">
        <v>73</v>
      </c>
      <c r="H20" s="26" t="s">
        <v>103</v>
      </c>
      <c r="I20" s="6"/>
      <c r="J20" s="2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4.5" customHeight="1" x14ac:dyDescent="0.2">
      <c r="A21" s="5">
        <f t="shared" si="0"/>
        <v>15</v>
      </c>
      <c r="B21" s="7" t="s">
        <v>36</v>
      </c>
      <c r="C21" s="41"/>
      <c r="D21" s="9" t="s">
        <v>63</v>
      </c>
      <c r="E21" s="9" t="s">
        <v>37</v>
      </c>
      <c r="F21" s="9" t="s">
        <v>38</v>
      </c>
      <c r="G21" s="44" t="s">
        <v>74</v>
      </c>
      <c r="H21" s="26" t="s">
        <v>106</v>
      </c>
      <c r="I21" s="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6.75" customHeight="1" x14ac:dyDescent="0.2">
      <c r="A22" s="5">
        <f t="shared" si="0"/>
        <v>16</v>
      </c>
      <c r="B22" s="7" t="s">
        <v>85</v>
      </c>
      <c r="C22" s="41"/>
      <c r="D22" s="9" t="s">
        <v>63</v>
      </c>
      <c r="E22" s="9" t="s">
        <v>121</v>
      </c>
      <c r="F22" s="9" t="s">
        <v>43</v>
      </c>
      <c r="G22" s="44" t="s">
        <v>88</v>
      </c>
      <c r="H22" s="16" t="s">
        <v>62</v>
      </c>
      <c r="I22" s="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5.75" customHeight="1" x14ac:dyDescent="0.2">
      <c r="A23" s="5">
        <f t="shared" si="0"/>
        <v>17</v>
      </c>
      <c r="B23" s="7" t="s">
        <v>41</v>
      </c>
      <c r="C23" s="41"/>
      <c r="D23" s="9" t="s">
        <v>63</v>
      </c>
      <c r="E23" s="9" t="s">
        <v>37</v>
      </c>
      <c r="F23" s="9" t="s">
        <v>123</v>
      </c>
      <c r="G23" s="44" t="s">
        <v>70</v>
      </c>
      <c r="H23" s="26" t="s">
        <v>95</v>
      </c>
      <c r="I23" s="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8.25" customHeight="1" x14ac:dyDescent="0.2">
      <c r="A24" s="5">
        <f t="shared" si="0"/>
        <v>18</v>
      </c>
      <c r="B24" s="7" t="s">
        <v>42</v>
      </c>
      <c r="C24" s="41"/>
      <c r="D24" s="9" t="s">
        <v>63</v>
      </c>
      <c r="E24" s="9" t="s">
        <v>37</v>
      </c>
      <c r="F24" s="9" t="s">
        <v>44</v>
      </c>
      <c r="G24" s="44" t="s">
        <v>75</v>
      </c>
      <c r="H24" s="26" t="s">
        <v>108</v>
      </c>
      <c r="I24" s="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8" customHeight="1" x14ac:dyDescent="0.2">
      <c r="A25" s="5">
        <f t="shared" si="0"/>
        <v>19</v>
      </c>
      <c r="B25" s="7" t="s">
        <v>86</v>
      </c>
      <c r="C25" s="41"/>
      <c r="D25" s="9" t="s">
        <v>63</v>
      </c>
      <c r="E25" s="9" t="s">
        <v>37</v>
      </c>
      <c r="F25" s="9" t="s">
        <v>45</v>
      </c>
      <c r="G25" s="44" t="s">
        <v>77</v>
      </c>
      <c r="H25" s="16" t="s">
        <v>104</v>
      </c>
      <c r="I25" s="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6.75" customHeight="1" x14ac:dyDescent="0.2">
      <c r="A26" s="5">
        <f t="shared" si="0"/>
        <v>20</v>
      </c>
      <c r="B26" s="7" t="s">
        <v>55</v>
      </c>
      <c r="C26" s="41"/>
      <c r="D26" s="9" t="s">
        <v>63</v>
      </c>
      <c r="E26" s="9" t="s">
        <v>28</v>
      </c>
      <c r="F26" s="9" t="s">
        <v>46</v>
      </c>
      <c r="G26" s="44" t="s">
        <v>78</v>
      </c>
      <c r="H26" s="16" t="s">
        <v>102</v>
      </c>
      <c r="I26" s="6"/>
      <c r="J26" s="22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9.75" customHeight="1" x14ac:dyDescent="0.2">
      <c r="A27" s="5">
        <f t="shared" si="0"/>
        <v>21</v>
      </c>
      <c r="B27" s="7" t="s">
        <v>56</v>
      </c>
      <c r="C27" s="41"/>
      <c r="D27" s="9" t="s">
        <v>63</v>
      </c>
      <c r="E27" s="9" t="s">
        <v>37</v>
      </c>
      <c r="F27" s="9" t="s">
        <v>47</v>
      </c>
      <c r="G27" s="44" t="s">
        <v>89</v>
      </c>
      <c r="H27" s="16" t="s">
        <v>96</v>
      </c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x14ac:dyDescent="0.2">
      <c r="A28" s="5">
        <f t="shared" si="0"/>
        <v>22</v>
      </c>
      <c r="B28" s="7" t="s">
        <v>57</v>
      </c>
      <c r="C28" s="41"/>
      <c r="D28" s="9" t="s">
        <v>63</v>
      </c>
      <c r="E28" s="9" t="s">
        <v>58</v>
      </c>
      <c r="F28" s="9" t="s">
        <v>48</v>
      </c>
      <c r="G28" s="44" t="s">
        <v>71</v>
      </c>
      <c r="H28" s="26" t="s">
        <v>105</v>
      </c>
      <c r="I28" s="6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2.25" customHeight="1" x14ac:dyDescent="0.2">
      <c r="A29" s="5">
        <f t="shared" si="0"/>
        <v>23</v>
      </c>
      <c r="B29" s="7" t="s">
        <v>59</v>
      </c>
      <c r="C29" s="41"/>
      <c r="D29" s="9" t="s">
        <v>63</v>
      </c>
      <c r="E29" s="9" t="s">
        <v>37</v>
      </c>
      <c r="F29" s="9" t="s">
        <v>49</v>
      </c>
      <c r="G29" s="44" t="s">
        <v>79</v>
      </c>
      <c r="H29" s="26" t="s">
        <v>93</v>
      </c>
      <c r="I29" s="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.25" customHeight="1" x14ac:dyDescent="0.2">
      <c r="A30" s="5">
        <f t="shared" si="0"/>
        <v>24</v>
      </c>
      <c r="B30" s="7" t="s">
        <v>60</v>
      </c>
      <c r="C30" s="41"/>
      <c r="D30" s="9" t="s">
        <v>63</v>
      </c>
      <c r="E30" s="9" t="s">
        <v>37</v>
      </c>
      <c r="F30" s="9" t="s">
        <v>50</v>
      </c>
      <c r="G30" s="44" t="s">
        <v>80</v>
      </c>
      <c r="H30" s="16" t="s">
        <v>107</v>
      </c>
      <c r="I30" s="6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.75" customHeight="1" x14ac:dyDescent="0.2">
      <c r="A31" s="5">
        <f t="shared" si="0"/>
        <v>25</v>
      </c>
      <c r="B31" s="7" t="s">
        <v>61</v>
      </c>
      <c r="C31" s="41"/>
      <c r="D31" s="9" t="s">
        <v>63</v>
      </c>
      <c r="E31" s="9" t="s">
        <v>37</v>
      </c>
      <c r="F31" s="9" t="s">
        <v>51</v>
      </c>
      <c r="G31" s="44" t="s">
        <v>72</v>
      </c>
      <c r="H31" s="16" t="s">
        <v>64</v>
      </c>
      <c r="I31" s="6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3.5" customHeight="1" x14ac:dyDescent="0.2">
      <c r="A32" s="10">
        <f t="shared" si="0"/>
        <v>26</v>
      </c>
      <c r="B32" s="11" t="s">
        <v>53</v>
      </c>
      <c r="C32" s="45"/>
      <c r="D32" s="12" t="s">
        <v>63</v>
      </c>
      <c r="E32" s="12" t="s">
        <v>54</v>
      </c>
      <c r="F32" s="12" t="s">
        <v>52</v>
      </c>
      <c r="G32" s="46" t="s">
        <v>81</v>
      </c>
      <c r="H32" s="27" t="s">
        <v>94</v>
      </c>
      <c r="I32" s="6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</sheetData>
  <mergeCells count="16">
    <mergeCell ref="B18:C18"/>
    <mergeCell ref="B19:C19"/>
    <mergeCell ref="B11:C11"/>
    <mergeCell ref="B12:C12"/>
    <mergeCell ref="B14:C14"/>
    <mergeCell ref="B15:C15"/>
    <mergeCell ref="B8:C8"/>
    <mergeCell ref="B9:C9"/>
    <mergeCell ref="B10:C10"/>
    <mergeCell ref="B16:C16"/>
    <mergeCell ref="B17:C17"/>
    <mergeCell ref="A2:H2"/>
    <mergeCell ref="A3:H3"/>
    <mergeCell ref="A4:H4"/>
    <mergeCell ref="B6:C6"/>
    <mergeCell ref="B7:C7"/>
  </mergeCells>
  <hyperlinks>
    <hyperlink ref="G7" r:id="rId1" xr:uid="{00000000-0004-0000-0000-000000000000}"/>
    <hyperlink ref="G8" r:id="rId2" xr:uid="{00000000-0004-0000-0000-000001000000}"/>
    <hyperlink ref="G9" r:id="rId3" xr:uid="{00000000-0004-0000-0000-000002000000}"/>
    <hyperlink ref="G10" r:id="rId4" xr:uid="{00000000-0004-0000-0000-000003000000}"/>
    <hyperlink ref="G11" r:id="rId5" xr:uid="{00000000-0004-0000-0000-000004000000}"/>
    <hyperlink ref="G12" r:id="rId6" xr:uid="{00000000-0004-0000-0000-000005000000}"/>
    <hyperlink ref="G13" r:id="rId7" xr:uid="{00000000-0004-0000-0000-000006000000}"/>
    <hyperlink ref="G14" r:id="rId8" xr:uid="{00000000-0004-0000-0000-000007000000}"/>
    <hyperlink ref="G15" r:id="rId9" xr:uid="{00000000-0004-0000-0000-000008000000}"/>
    <hyperlink ref="G16" r:id="rId10" xr:uid="{00000000-0004-0000-0000-000009000000}"/>
    <hyperlink ref="G17" r:id="rId11" xr:uid="{00000000-0004-0000-0000-00000A000000}"/>
    <hyperlink ref="G18" r:id="rId12" display="jhdado@neda.gov.ph" xr:uid="{00000000-0004-0000-0000-00000B000000}"/>
    <hyperlink ref="G19" r:id="rId13" display="ibubungen@neda.gov.ph" xr:uid="{00000000-0004-0000-0000-00000C000000}"/>
    <hyperlink ref="G20" r:id="rId14" display="fptumaliuan@neda.gov.ph;ferdiept@yahoo.com" xr:uid="{00000000-0004-0000-0000-00000D000000}"/>
    <hyperlink ref="G24" r:id="rId15" display="esberces@neda.gov.ph          nro5#neda.gov.ph" xr:uid="{00000000-0004-0000-0000-00000E000000}"/>
    <hyperlink ref="G30" r:id="rId16" display="gaaltura@neda.gov.ph            " xr:uid="{00000000-0004-0000-0000-00000F000000}"/>
  </hyperlinks>
  <pageMargins left="0.7" right="0.7" top="0.75" bottom="0.75" header="0" footer="0"/>
  <pageSetup paperSize="9" orientation="portrait"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cc87ad5-a4f3-4eb2-a83a-3323060bfa7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0244A2EDB9C42B14F51BFE4BBCF0D" ma:contentTypeVersion="18" ma:contentTypeDescription="Create a new document." ma:contentTypeScope="" ma:versionID="afced0eca263a4bcdbc557b55a758c41">
  <xsd:schema xmlns:xsd="http://www.w3.org/2001/XMLSchema" xmlns:xs="http://www.w3.org/2001/XMLSchema" xmlns:p="http://schemas.microsoft.com/office/2006/metadata/properties" xmlns:ns3="ecc87ad5-a4f3-4eb2-a83a-3323060bfa74" xmlns:ns4="67819607-7a5c-48c5-80b7-d5ad46bb83bf" targetNamespace="http://schemas.microsoft.com/office/2006/metadata/properties" ma:root="true" ma:fieldsID="a6ee01b1f5dc6dc1780be9bc5898fe04" ns3:_="" ns4:_="">
    <xsd:import namespace="ecc87ad5-a4f3-4eb2-a83a-3323060bfa74"/>
    <xsd:import namespace="67819607-7a5c-48c5-80b7-d5ad46bb83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87ad5-a4f3-4eb2-a83a-3323060bf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19607-7a5c-48c5-80b7-d5ad46bb83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992E2A-40D9-4260-A9AC-0846074431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16C96B-A6A8-4B04-9F62-ADA830414095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67819607-7a5c-48c5-80b7-d5ad46bb83bf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cc87ad5-a4f3-4eb2-a83a-3323060bfa7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809379-B25A-4DD0-A3D8-69F6BB84D7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c87ad5-a4f3-4eb2-a83a-3323060bfa74"/>
    <ds:schemaRef ds:uri="67819607-7a5c-48c5-80b7-d5ad46bb8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NEDA CART Directory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Amry B. Hipolito</dc:creator>
  <cp:lastModifiedBy>Raissa P. Angeles</cp:lastModifiedBy>
  <cp:lastPrinted>2024-03-27T03:59:57Z</cp:lastPrinted>
  <dcterms:created xsi:type="dcterms:W3CDTF">2024-02-15T09:37:58Z</dcterms:created>
  <dcterms:modified xsi:type="dcterms:W3CDTF">2024-04-16T06:19:02Z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0x010100C1A0244A2EDB9C42B14F51BFE4BBCF0D</vt:lpwstr>
  </property>
</Properties>
</file>